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1600" windowHeight="1125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<sst xmlns="http://schemas.openxmlformats.org/spreadsheetml/2006/main" count="207" uniqueCount="202">
  <si>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</si>
  <si>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</si>
  <si>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</si>
  <si>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</si>
  <si>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</si>
  <si>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</si>
  <si>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</si>
  <si>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</si>
  <si>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</si>
  <si>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</si>
  <si>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</si>
  <si>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</si>
  <si>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</si>
  <si>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</si>
  <si>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</si>
  <si>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</si>
  <si>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</si>
  <si>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</si>
  <si>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</si>
  <si>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</si>
  <si>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</si>
  <si>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</si>
  <si>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</si>
  <si>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</si>
  <si>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</si>
  <si>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</si>
  <si>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</si>
  <si>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</si>
  <si>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</si>
  <si>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</si>
  <si>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</si>
  <si>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</si>
  <si>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</si>
  <si>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</si>
  <si>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</si>
  <si>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</si>
  <si>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</si>
  <si>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</si>
  <si>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</si>
  <si>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</si>
  <si>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</si>
  <si>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</si>
  <si>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</si>
  <si>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</si>
  <si>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</si>
  <si>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</si>
  <si>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</si>
  <si>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</si>
  <si>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</si>
  <si>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</si>
  <si>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</si>
  <si>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</si>
  <si>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</si>
  <si>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</si>
  <si>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</si>
  <si>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</si>
  <si>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</si>
  <si>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</si>
  <si>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</si>
  <si>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</si>
  <si>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</si>
  <si>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</si>
  <si>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</si>
  <si>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</si>
  <si>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</si>
  <si>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Allianz SE (for Allianz Group)</t>
  </si>
  <si>
    <t xml:space="preserve">Under Solvency II legislation the three criteria listed by EIOPA in 2.55-2.61 (i.e. (a) depth, liquidity and transparency of swap markets and bond markets, (b) Matching criterion of liability with bond cash flows, (c) Residual volume criterion for bonds) have to be fulfilled cumulatively when setting the LLP value. While the swap market shows isolated DLT maturities beyond 15 years, i.e. at 20, 25, 30, 40 and 50 years, the matching criterion limits the LLP to 15 or 23 years (w and w/o unit linked liabilities respectively) and the residual volume criterion limits the LLP to 22 years. In summary there is no evidence that the LLP of 20 years for the Euro should be changed under current legislation.
Insurance liabilities are pre-dominantly covered by bonds, as such the matching criterion (that refers to bond volumes being sufficient to cover liability cash flows) remains an important theoretical and practical consideration for setting the LLP. The assertions made by EIOPA that insurers could and should use derivative markets (such as swaps) to cover liability cash flows remains a theoretical consideration, which in practice seems not even desirable given that the interconnectedness with the banking sector and liquidity risk (collateral) would substantially increase giving rise to the serious macro-prudential concerns that EIOPA explains (and requests additional intervention tools for) in Chapter 12 (macro-prudential policy). In addition, some national insurance accounting laws penalize the use of derivative instruments through the ineligibility of corresponding collateral amounts for covering insurance liabilities (e.g. Germany).
The ECB-induced distortion of fixed income markets lead to lower (net, i.e. after the ECB purchases are subtracted from the market volume) availability of high-quality, risk-free bonds which is considerably lower than in May 2014 when the LLP was set to 20yrs maturity. Taking this into account would even call for a reduction of the LLP to 15 yrs.
Regarding the additional safeguards considered by EIOPA:
The suggested addition of a supervisory intervention point for NSA, who should receive the power to deny dividend payments and other capital measures, where a simultaneous non-application of the VA and the transitional measures on technical provisions in combination with a LLP of 50 years and a reduction of UFR by 100 bps results in a non-compliance with the SCR, is undermining the role of Pillar 1 as the measurement tool of the current solvency position. As long as Pillar 1 indicates that the SCR is covered, the undertaking is considered solvent under the existing Solvency II framework and should be free to adjust its capital. There is no need for the introduction of  further constraints that compromise the clear Solvency measurement objective of Pillar 1. Furthermore it introduces effectively a 50 year LLP combined with a 100bp lower UFR as the Solvency measurement parameters that are becoming de facto the binding constraint for risk management.
Lastly, stability and legal certainty in the construction of the risk free interest rate term structure is needed to facilitate appropriate risk management.
</t>
  </si>
  <si>
    <t xml:space="preserve">Deficiency 1: Over- and undershooting of the VA
Over- and undershooting has three drivers: (a) mismatches between companies own asset portfolios and the reference portfolio resulting in a deviation between the actual asset spread and the reference spread. (b) The fact that the VA is imposed on the risk-free curve as a parallel shift until the last liquid point, irrespective of the actual duration of the assets held. (c) The artificial "application ratio" of 65% that in the current VA design is meant as an unspecific reflection of "other risks", including  (a) and (b).
While we appreciate EIOPA’s considerations on solutions regarding a) and b) we strongly believe that a 100% general application ratio would be appropriate and consistent with the fact that identified risks are addressed separately in specific adjustments before the general application ratio is applied. This would eliminate double counting of risks. 
We disagree with the proposal of a risk adjustment that is proportional to the market credit spread, which does not reflect actual default experience – event through the financial crisis. Asset spreads should be corrected by long-term expected defaults and the risk of unexpected defaults should be addressed within capital requirements. 
This should mitigate under- and overshooting, and reflect the economic impact resulting from the asset-liability profile well enough to yield meaningful supervisory results for valuation and capital requirements (in particular a dynamic VA for internal models).
Deficiency 2: No consideration of the illiquidity characteristics of liabilities in current VA
Already the provisions covering the existing VA require companies to prepare a liquidity plan that provides evidence that the liquidity profile allows the VA to be earned. Any portfolios for which this can be demonstrated should receive the full VA benefit, without further application ratio adjustments based on liquidity considerations.
Deficiency 4: Misestimation of the risk correction of VA
A risk correction is only required to reflect the economic risks resulting from the long-term business model, i.e. be based on economic risks resulting from holding assets that are not subject to forced selling. Thus the risk correction should account for long-term expected defaults, while unexpected defaults should be covered within capital requirements. In particular a risk adjustment that is proportional to the market credit spread is not reflecting long-term defaults, in particular not in times of financial crisis, with substantial market exuberance, as the financial crisis has shown. 
Deficiency 5: VA almost always positive
If credit spreads in the market are negative, this should be recognized in the calculation of the VA to reflect the economics of the long-term insurance business model. However, in the scenario where spreads are low and depressed, as described in 2.294 any "search for yield" behavior should be assessed whether there are heightened risks under the insurance business model: The fundamental credit quality of assets is already considered through the risk correction (for default losses), while other risks such as a sudden "increase in market spreads" (and corresponding price drops) are not relevant where assets need not be sold, and where the material risk is default, which is then already reflected in risk correction and capital requirements (unexpected default). 
Deficiency 7: interest rates with VA are not market consistent
Insurance liability valuation cannot be fully market-consistent because there is no deep, liquid and transparent market in such liabilities. As such the concern and argument that market-consistent valuation is required to avoid arbitrage opportunities is not relevant, because such arbitrage presupposes an active market - which is non-existent. Therefore insurance liability valuation should reflect as closely as possible the economic realities of the insurance business model in a going concern perspective, i.e. reflect that with stable long-term liabilities, there is no exposure to forced asset sales. Therefore considerations around valuation and risk capital can focus on expected defaults (risk correction in valuation) and unexpected default (capital). Other components of the asset market credit spread are much less relevant for liability valuation / capital requirements.
</t>
  </si>
  <si>
    <t>A VA approach that includes rating dependent risk corrections in the VA (based on long-term default expectations) as well as rating dependent credit risk requirements to reflect the risk of unexpected defaults (over the credit cycle) complemented by a test/report that provides evidence that assets are not subject to forced selling should be enough to avoid wrong investment incentives.</t>
  </si>
  <si>
    <t>Liquidity buffers should not be used in the VA calculation. Instead, sufficient amount of liquid assets in relation to liabilities (as already required for existing VA approval) could be considered as a prerequisite for its full application (general application ratio = 100%).</t>
  </si>
  <si>
    <t xml:space="preserve">- The general application ratio should be increased to 100% because specific risks resulting from duration differences between assets and liabilities (including the level of fixed-income instruments held), as well as liquidity considerations are reflected in the application ratios under Options 4 and 5. Failing to do so results in a double-count of risks.
- The risk correction should not be changed to become proportional to the credit spread, since this is not reflecting the long-term expected default expectations, that are the relevant benchmark under a long-term insurance business model that is not subject to forced selling. Failing to acknowledge that long-term defaults are not proportional to the point-in-time credit spread will result in unnecessary pro-cyclicality of the VA, i.e. in times of crisis the VA becomes less effective driving companies into unwarranted asset sales, thereby contributing to further exacerbating the crisis.
</t>
  </si>
  <si>
    <t xml:space="preserve">No specific rationale or analysis for the 65% general application ratio is provided.Retaining a general application ratio of 65% complemented by additional further downwards adjustments resulting from considerations of fixed income allocation, duration mismatch and illiquidity features results in material double counting of corrections.
</t>
  </si>
  <si>
    <t>No, we disagree to consider the correlation. As outlined under 9.246, we believe that the scope of the strategic equity risk charge and its design primarily depend on the participating undertaking's will to keep the participation. Hence, should there really be any issues with regard to the application of the strategic equity risk charge, these should be solved in the determination of the scope of application by requiring more actions with respect to strategic participations (e.g. implementation of system of governance) than for non-strategic participations. 
Furthermore, a determination of correlations is practically not feasible, because by definition of strategic equity investments there are not enough market data to evaluate such a correlation.</t>
  </si>
  <si>
    <t>EIOPA did not provide convincing arguments why a net EPIFP should - for supervisory purposes - be split into the group of loss making contracts and the group of profit making contracts (per line of business) with the impact of reinsurance shown separately. Such information does not change its nature as a component of the reconciliation reserve and does not provide meaningful information on realizable cash values, as transactions are typically not mirroring regulatory contract groupings such as Solvency II defined homogeneous risk groups or Solvency II defined lines of business.
Both the split into loss making and profit making as well as the separation of impact of reinsurance would be an additional burden. Policies within one homogenous risk group can differ by guarantee level, but as well by different contractual and policyholder characteristics resulting in different levels of profitability.
For Non-Life business the identification of profit/loss making contracts is often too granular to assess on contract by contract level, such information on profitability might not even be available. In cases of policies issued to larger groups of risks (ie. Motor fleet) the homogeneous risk groups are already created taking into account the available information. Further split into loss making and profit making as well as the separation of impact of reinsurance would be an additional burden beyond proportionality principle.</t>
  </si>
  <si>
    <t>We would suggest to further specify the meaning of 'future management action' (FMA) to ensure consistent application. One might consider additional qualifications  e.g. FMA need to be almost certain and limited to a fixed time horizon, etc.</t>
  </si>
  <si>
    <t>The EPIFP is available to absorb losses with the same mechanisms that any other asset is available to absorb losses: If the asset suffers a loss in its own value it is as such directly absorbing this loss by ítself. To cover operational losses (e.g. in the underwriting result) any asset must be sold to compensate for the loss in cash, similarly the EPIFP can be made available to generate cash, through transactions such as sale of legal entities, portfolio transfers, reinsurance arrangements and securitization. The timeframe for the completion of these transactions in 6 to 9 months is realistic. As such there is no indication for EPIFP not belonging to Tier 1 capital. The same is true in a group context: There is no indication why EPIFP should represent an own fund item of lower quality than any other asset.</t>
  </si>
  <si>
    <t>In general, we agree to keep the current two-stage correlation structure in the standard formula.
However, the dependency of the correlation parameter on the interest rates (Art. 164 (3) DR) can lead to cliff effects. In order to avoid this, we would ask EIOPA to consider a simplification and fixing the correlation parameter.</t>
  </si>
  <si>
    <t>In general, we agree to keep the current two-stage correlation structure in the standard formula.
However, the appropriateness of the current two-sided market risk correlation with dependency on interest rate risk shall be analyzed together with the interest rate shock proposals made by EIOPA and we disagree to leave it unchanged, should interest rate shocks be changed. Indeed, potential changes in the interest rate risk submodule will be amplified by this dependency, hence will create larger cliff effects on the overall SCR, which is not economically explainable. While EIOPA analysis shows evidence of a two-sided correlation between interest rate and equity, there is no general empirical evidence for a two-sided correlation between interest rate and spread and no analysis between interest rate and property is shown. We would ask EIOPA to consider a simplification of the market risk correlation matrix, which avoids overshooting of interest rate risk impact on the overall SCR in the down sensitive case. Internal analysis shows that the 0.5 (instead of 0) correlation parameter between IR-spread and IR-property might amplify the IR SCR variation on the overall SCR by up to 10 times.</t>
  </si>
  <si>
    <t xml:space="preserve">We agree that the recognition of these covers may make the Cat Risk module even more complex. The USP adjustment can be used if there should be a risk mitigation impact in the non-Cat non-life underwriting risks. </t>
  </si>
  <si>
    <t xml:space="preserve">We use a partial integration method (PIM) at group level for our partial group-internal model (partial with respect to entities). We also learnt in the initial application phase that none of the PIM provided by Annex XVIII suits, so we implemented an alternative PIM, the reason being that none of the provided PIM "appropriately reflects the risk profile" (diversification). </t>
  </si>
  <si>
    <t>As also outlined in our comment on para. 9.261, we see that FX and concentration risk are not explicitly considered in the D&amp;A method. However, for practical reasons, the consideration is not feasible as there is no look-through or consolidation, i.e. FX risk or concentration risk regarding individual balance sheet items can't be considered. Hence it would be equally false, i.e. an overrepresentation, to simply apply the FX risk charge to the related undertaking's own funds as a whole (excess of assets over liabilities), as this may neglect that some items are denominated in the reporting currency of the parent undertaking (e.g. EUR); equally, diversification effects that are economically warranted may be ignored.
Therefore, we believe that a simplified approach is necessary (i.e. FX and concentration risk should be ignored). In this context, we want to remind EIOPA of the fact that the D&amp;A method already comprises a conservatism buffer as it does not allow for a diversification benefit. In addition, there is further conservatism through the stricter handling of "availability of own funds at group level" (Art. 330 DR) and even additional buffers for selected third-countries like the US. All in all, we believe that these buffers are adequate to compensate for the unmodelled FX and concentration risk, i.e. the simplified approach is also justifiable.
In this context, and further to the topic of double-counting where a combination of methods is applied, we would like to offer to EIOPA our observations on how to calculate the Tiering limts where a group uses both accounting consolidation (AC) and D&amp;A with respect to (re)insurers and furthermore integrates OFS entities. This also relates to the issues which EIOPA touches in para 9.282 (D&amp;A: entity by entity) and 9.400 (Group MCR) as well as 9.442 (OFS and tiering).
For purposes of the Group SCR and Group MCR , the solo tiering limits apply mutatis mutandis. However, as per EIOPA opinion  (EIOPA-BoS-16-008) and the QRT, where a combination of methods 1 (AC) and 2 (D&amp;A) is used, distinct Tiering limits should be used for each sub-group of the group, i.e. primarily (i) the (re)insurance group subject to AC ("AC group", i.e. standard formula or internal model SCR), as well as (ii) D&amp;A (re-)insurers and (iii) OFS entities.
No justification was provided for this approach to Tiering limits, and for issuers with a centralized funding function (typically in the AC group), the EIOPA opinion artificially reduces the maximum headroom for subordinated debt of (re)insurers: for Tier 2/3, the SCR of the AC group limits the headroom, and not the entire group requirement (AC plus D&amp;A plus OFS entities).
We note that the D&amp;A entities are not included in the group as a single “sub-group”. It appears that the full use of a group’s entire headroom for Tier 2/3 and Restricted Tier 1 would require issuance of these instrument out of each and every of those D&amp;A entities and the OFS group. Incentivizing non-centralized funding has no clear benefit, but many obvious disadvantages (cost, fungibility), and goes opposite to the standard approach for banks. Therefore, the Tiering limits on a group basisis should be calculated for the entire group, i.e. the limit for Tier 2/3 should be set against the total group requirement, and not just e.g. the SCR (IM/SM).</t>
  </si>
  <si>
    <t>See our answer to Q9.4 - we understand the motivation of the market standard contractual "recital 127 language". There should be no differentiation in this respect between own funds issued by unregulated holding entities or related (re)insurers on the one hand, and own funds issued by the ultimate parent (re-)insurers.</t>
  </si>
  <si>
    <t>Of the three options presented, we support Option 2. The key challenge of implementation is the tendency of NSAs to oblige issuers of sub debt instruments to include contractual repayment prohibitions that prevent the redemption in case of winding-up situations. While we support their intention, such contractual clauses can have unintended consequences, in particular for long dated or perpetual instruments. For example, for globally active (re)insurers it is important to limit the applicability of the contractual clause to the winding-up of EEA insurers in order to avoid “rogue state risk”, which may manifest itself when, in a failed state, a (small) subsidiary is subjected to a “technical winding up” that the issuer (parent) cannot prevent. Such a situation should not have an impact on the issuer’s ability to repay own funds instruments. 
Where NSAs insist on a contractual reflection of Recital 127, the suggested limitation of the clause's scope to the winding up of EEA subsidiary (re)insurers as well as the ability of the NSA to waive the redemption prohibition are both crucially important – hence our support for Option 2.  In addition, it should be clarified that for instruments that are intended to qualify as group own funds, all EEA subsidiary (re-)insurers within the scope of that group must be captured by Recital 127, irrespective of the type of whether the issuer is a participating (re-)insurer, a related (re-) insurer, and ASU, IHC, or MFHC). We are not sure to what extent it is the purpose of Option 3 to make sure that Recital 127 should apply to all these potential different kinds of issuers. 
Allow us to emphasize the constructive approach we take by supporting Option 2 or 4 (see below). Recital 127 establishes an aim, which is on the one hand intelligible from a policyholder perspective – a parent should not redeem own funds if a (re)insurer in the group defaults – which, however, on the other hand violates binding company law principles according to which a company in general assumes no liability for affiliated companies. From a legal perspective, it is hardly justifiable that a non-binding recital violates binding company law principles.
Therefore, at a minimum, we believe that it is important to reduce the scope of Recital 127 to subsidiary (vs. related) EEA (re)insurers (vs. any (re)insurer), and suggest that instead of “enforcing” Recital 127 via requiring a contractual redemption prohibition, EIOPA should consider the option outlined below.
EIOPA omitted to outline the most sensible “Option 4”: according to the current Tiering criteria, any redemption of an own fund item is subject to prior regulatory approval irrespective of Recital 127 (see Art. 71 (1) (h), 73 (1) (d), 77 (1) (d) DR). There is no need for an explicit contractually defined Recital 127 redemption prohibition. No such contractual prohibition exists for (equity) unrestricted Tier 1, it is questionable why it should be required for weaker forms of own funds. The very purpose of the requirement to obtain prior supervisory approval for the redemption of any own funds item and at all times is that issuers do can avoid unnecessary risks that arise from explicit clauses in contracts. A NSA that approves a request for redemption must be assumed to be able to prohibit redemptions in case a meaningful subsidiary is subject to winding up procedures. Relying on the regulator to make the decision at the time – rather than relying on contractual clauses that may have been written many years prior to redemption – is a better, less error prone means to address the justified concerns expressed by Recital 127.</t>
  </si>
  <si>
    <t>In general, we believe that the concept of availability appears to be convincing at first glance, but actually isn't. The concept is derived from Solvency I, where the group was not treated as an economic entity. Now under Solvency II, the group is treated as such an (economic) entity. Yet the concept of availability requires to reallocate the own funds of the entity "group" to the individual undertakings, while sticking to one (diversified) SCR of the entire entity. This obviously causes larger conceptual issues and difficulties.
One of the flaws of the concept is demonstrated as follows: we understand the rationale to be that a group must not show a high solvency ratio if all the capital is locked in one entity and can't be used to offset deficiencies which other entities have. Even if such rationale was justified, one would expect that the group solvency ratio would be at least as high as the lowest solvency ratio of any entity (“floor”) – despite any non-availability deductions. However, no such floor exists, and the group solvency ratio may well be lower than the lowest solo solvency ratio, e.g. where a very large (re-) insurance entity has a very high amount of non-available own funds, and thus contributes to the group amount an amount of own funds roughly identical to its diversified SCR contribution. 
We also understand from discussions with analysts and stakeholders that the concept and its rationale are in fact not convincing, and we perceive confusion among these persons when comparing own funds with the IFRS shareholders' capital, where we have no artificial deduction positions due to transferability.
A second flaw is the assumption that own entity of the group would need to forgive a part of its own funds to increase own funds of a different entity in the group. This is, however, obviously not the case (i.e. a related undertaking can give a subordinated loan to a sister undertaking without reducing its own funds). Hence it is not convincing to require that own funds items be "legally transferrable".
Given these flaws and inconsistencies, we rather propose a fundamental review of the concept of availability before discussing its extension or enhancement. In any case, when keeping the current regime, we believe that availability deductions be limited to minorities, surplus funds, deferred taxes and subordinated debt.</t>
  </si>
  <si>
    <t>EPIFP can be made available through transactions such as sale of legal entities, portfolio transfers, reinsurance arrangements and securitization. The timeframe for the completion of these transactions in 6 to 9 months is realistic.
As outlined above, it is not necessary to legally transfer the own fund item itself, i.e. the EPIFP itself, which can only be transferred by transferring the policies, which is against the going concern view. However, we believe that the EPIFP from the policies can be economically transferred through reinsurance or securitization. Furthermore, in substance, EPIFP is shareholder money which must for reasons of symmetry be reflected as also the pertaining risks are reflected.</t>
  </si>
  <si>
    <t>As outlined in our comment to para. 9.381, we believe that case 1.c (SII valuation, equity, no subordinated debt) is the correct approach.
Solvency II is the decisive valuation method, and there is no reason to deviate from this for the determination of minorities.</t>
  </si>
  <si>
    <t>It is widely acknowledged that traditional insurance activities are generally less systematically important than banking (EIOPA consultation p. 623). At the same time it needs to be acknowledged that - in contrast to banking activities, where the concrete transmission mechanisms for systemic risk have been identified from practical experience, such as inter-banking market, the credit cycle and collateral requirements in derivative trading  - the transfer mechanisms for traditional insurance - such as direct contagion of other instituions by the failure of an other insurer and common exposures in the sector, that could give rise to common reactions that may trigger or amplify market wide effects in asset prices or liquidity - are theoretically conceivable mechanisms for which very little practical experience is available . As such there is little evidence or practical guidance available for concrete quantitative prevention approaches. In particular the added value of a generic right for supervisors (or other authorities) to raise additional capital requirements is not clear, and EIOPA has not explained how they should impact systemic risk. Creating a temporary higher capital cushion once a crisis is about to begin is likely to be pro-cyclical and self-fulfilling, while the additional capital required is likely not to be sufficient to mitigate losses from a full blown crisis impact. De-incentivicing the build up of systemic risks pre-supposes the exact relevant activity is identified, in which case a direct intervention of supervisors might be a more appropriate and effective approach (and is already possible with existing legislation in most markets).
Notwithstanding, any potential systemic capital requirements imposed by authorities need to be based on clear triggers, calculation approaches and removal rules while being subject to legal appeal at court.</t>
  </si>
  <si>
    <t>We believe that NSAs should not be granted the power to define soft thresholds since:
- The concept of “risk to financial stability” which is used to trigger a potential intervention by an NSA is not properly defined, hence naturally leading to different / inconsistent applications between NSAs.
- Exessive concentrations should already be (and are) adressed by the PPP and regulatory measures like the ORSA, as well as the reporting of risk concentrations for financial conglomerates.
Besides the fact that risk concentrations are already sufficiently covered, we believe that limits could only be set after acquiring experience of how relevant indicators (to be defined) indicate the development of macro-economic and financial stability variables, that are crisis relevant. This requires a prior definition of data gathering details (such as for example the yearly IAIS data call to IAIG) and an analyis / experience / time series how data indicate sytemic risk levels. Only after this has been accomplished meaningful limits could be set, if any.</t>
  </si>
  <si>
    <t xml:space="preserve">We don't think that the ORSA can (and needs to) be used. The ORSA is a tool and report of the (re)insurer, which is shared with the NSA. However, in order to receive meaningful systemically relevant information that can be aggregated, market-wide and standardized data is required (for example like the IAIS data call to IAIG) which is by definition alien to the ORSA concept. Therefore, the existing, extensive set of standardized QRTs should be used to draw macroprudential conclusions and derive consistent results on an aggregated level. Furthermore, if deemed necessary, the SRMP could be leveraged. </t>
  </si>
  <si>
    <t>As long as it is not clear how systemic risk is measured and which activities are considered systemically relevant, it is unclear what (re)insurers should actually address in their systemic risk management plans (SRMP). Also being a GSII which has prepared the SRMP for some years, while not opposing to the concepts of recovery plan (RP) and liquidity risk management plan (LRMP), we don't see any benefit from preparing an SRMP commensurate with the efforts.
Should a SRMP have to be provided, the determination of the scope should follow from the defined sytemically relevant activities: any companies conducting such activity (until a very high market coverage of the activity  is achieved) should prepare a report, since in order to assess the systemic impact all such activities and management responses need to be aggregated.</t>
  </si>
  <si>
    <t xml:space="preserve">LRMP are a meaningful tool to mitigate systemic risks. In order to avoid overlapping and potential contradicting requirements, the SII requirements should be aligned with the already existing concept of the FSB/IAIS (which has been accepted by NSAs of GSII for years). Since a proper liquidity risk management including stress scenarios should be part of a proper ERM, the point would be more to not require extensive reporting but to enable (re)insurers to build on their implemented liquidity (risk) management processes, methods and reporting. </t>
  </si>
  <si>
    <t>The definition of cirumstances for the imposition of a temporary stay for financial stability reasons (i.e. not for micro-prudential reasons to secure policyholder protection) should not be codified in law or EIOPA guidelines in order not to unwarrantly limit the effectivness of this tool.
Notwithstanding, NSAs could consider the following factors when deciding about a temporary stay: 
- broad financial market developments
- industry or market wide deteriorating solvency ratios in a sustained manner or speed to an average industry solvency position of concering level 
- multiple defaults of insurers
- unsubstantiated spill-over effects trgiggered by media reports prompting policyholders to surrender.</t>
  </si>
  <si>
    <t>We believe that pre-emptive recovery plans at group level (or solo level, in case of stand-alone (re)insurers) would serve well for groups themselves and their NSAs to enhance the awareness of and prepardness across the insurance sector for adverse situations. To avoid unnessary burden and conflicting recovery measures ("a parent can spend each EUR only once"), only a group recovery plan must be required.</t>
  </si>
  <si>
    <t>As described the resolution situation is one in which the NSA will have likely taken control from the (re)insurer. Therefore attaching the need of a resolution plan to a certain coverage ratio of the market can lead to a false sense of security. For example the resolution of one large group with clearly defined and documented processes and LoBs segregated in separate (re)insurers (in particular on a per country basis), might be easier in terms of resolution management than smaller groups  with less structures. Consequently, resolution planning should be required for all entities subject to SII.</t>
  </si>
  <si>
    <t>We believe that no early intervention powers ahead of an SCR breach are necessary nor (legally) adequate for the following reasons:
- Solvency II is by design a risk-based and forward-looking framework. Consequently there is no need for early intervention as the framework implies sufficient time to react in case of an SCR breach. The existing supervisory ladder of intervention as defined by Solvency II is sufficient, in particular in view of Art. 141 that grants comprehensive rights to NSAs in case of a deteriorating solvency position. It is not necessary to include further early intervention triggers in EU legislation, in particular if they are judgement based as proposed by EIOPA. Supervisory convergence in the area of ongoing supervision (i.e. before the breach of the SCR) can be achieved by guidelines. The trigger of entry into recovery is clearly the SCR breach, in particular supevisory early intervention measures are not necessary, when a recovery plan has been introduced that lays out all options following an SCR breach. Insisting on further early intervention triggers would be inconsistent with the recovery plan (that anyway includes early warning indicators of an impending SCR breach monitored by the undertaking and complemented by connected reactions at company level).
- Triggers for the use of Early Intervention Powers by a NSA are not properly defined by EIOPA, which would lead to discretion and associated different / inconsistent application between NSAs. Regarding the very intrusive nature of such powers, we believe that unclear conditions are not legally adequate nor justified.</t>
  </si>
  <si>
    <t>Should legislation be amended by inclusion of explicit triggers for resolution, such triggers need to be quantitative to achieve legal certainty. Hard-coding equal conditions across the EU in legislation by inclusion of quantitative triggers is essential, the term "non-viability" introduced by the FSB in its key principles must be concretely defined in legislation, without NSAs having to make a judgement call.
Having said this, we believe that potential indicators could include:
- failed implementation of recovery options
- withdrawal of granted bank / financing facilities 
- failure to raise money on capital markets
- failure to honor insurance obligations.</t>
  </si>
  <si>
    <t>The objective of the VA to mitigate "exaggeration of bond spreads" requires a reference point to measure "exaggeration" in the context of the insurance business model. Assets backing insurance portfolios that result in stable cash outflows are not subject to forced selling and therefore all components of the spread, except for the spread relating to expected defaults, can be earned by the insurer in such cases. The asset loss compensation resulting from the VA for such portfolios should therefore include all spread components except the default component. Unexpected default losses should be covered by capital requirements (in the spread risk module).</t>
  </si>
  <si>
    <t xml:space="preserve">Transitional measures on technical provisions should remain available from a level playing field, legal certainty and crisis management perspective. Disallowing the new application of transitionals creates an unlevel playing field compared with companies that already have been granted the use of transitionals (and as EIOPA reports mostly in cases where the transitional is not needed to ensure coverage of the SCR). Current users of transitionals are allowed to show increased Solvency ratios while being denied to new applicants, createing an unlevel playing field. 
Furthermore, EIOPA acknowledges the macroprudential role of transitionals, which can mitigate "systemic risk" (EIOPA table 11.2). There is no reason to limit such an effect to existing applicants. </t>
  </si>
  <si>
    <t>The suggested addition of a supervisory intervention point for NSA, who should receive the power to deny dividend payments and other capital reductions, where a simultaneos non-application of the VA and the transitionals in combination with a LLP of 50 years and a reduction of UFR by 100 bps results in a non-compliance with the SCR, is undermining the role of Pillar 1 as the measurement tool of the current solvency position. As long as Pillar 1 indicates that the SCR is covered, the undertaking is considered solvent under the existing Solvency II framework and should be free to adjust its capital. There is no need for the introduction of  further constraints that compromise the clear Solvency measurement objective of Pillar 1. Furthermore it introduces effectively a 50 year LLP combined with a 100bp lower UFR as the Solvency measurement parameters that are the binding constraint for risk management, since risk managment can not assume that supervisors can be "convinced" by any demonstrations of the undertaking that capital measures "do not put at risk the protection of policyholders...", given that this is a subjective assessment for which EIOPA has not outlined any further criteria. 
As such, we disagree with the advice, which blurs the boundaries between pillar 1 and 2 of Solvency II, and thereby takes away a significant amount of legal certainty. The advice appears legally and practically infeasible.</t>
  </si>
  <si>
    <t>We believe that no change in law is necessary. First, we wonder why this peculiar and special case should give rise to a general change in law. Second, we believe that if the case really imposed a threat to the financial position of the group or its undertakings, both solo NSA and group supervisor would already now be sufficiently equipped by e.g. Art. 258 Directive to take appropriate measures.
The suggested addition of a supervisory intervention point for group supervisors, who should receive the power to take action if the "leverage ratio" within the holding company of a group is above 100%, is not warranted, since Solvency II ensures that legal entities within the group are appropriately capitalized and can function on a stand-alone basis. The argument that the parent undertaking may be unable to service debt, in the (extreme) case that participations do not pay dividends, does not substantiate a requirement to have participations only financed through equity, since (in extreme cases) the participation can be sold. On the contrary, capital and dividend management in a holding context is well established and has been functioning well without such constraints.</t>
  </si>
  <si>
    <t>Additional safeguards for restructuring, limiting or writing down insurance liabilities and allocate losses to policyholders: EIOPA should clarify that policyholder rights (such as accrued guarantees, and ongoing guarantees) can be restricted by supervisors (within quantitative limits to be defined) before transfer to an Insurance Guarantee Scheme.</t>
  </si>
  <si>
    <t xml:space="preserve">The current version of the template is already very detailed and very challenging to populate. The proposed additions would put a very large burden on undertakings. The supervisory purpose of the additional items is not clear. In general, any additional reporting burden should be avoided. </t>
  </si>
  <si>
    <t>Although there is a comment included here on the RSR language ("(...) many international companies prepare the reports in English and translate them into the local language for submission to the NSA. This creates additional expense and effort as all reports are prepared twice.") advice is provided only on the structure and content of the RSR but not on its language. In the wave 1 consultation EIOPA proposes to prepare the SFCR part addressed to the professional public in English and only a two-pager document in local language addressing the policyholder. Given that the SFCR and RSR are complementing documents preparing them in different languages would unnecessarily complicate the process of compilation. International companies (as pointed out in the cited comment) prepare the RSR first in English and get it translated after or parallel to the compilation process of the English report, which is a very time-consuming and expensive exercise. We propose to amend Level 2 Delegated Regulation and determine English as the language requirement for Solo but at least for the Group RSR.</t>
  </si>
  <si>
    <t>We are of the opinion that the RSR reporting requirements are already very extensive and the proposals of the current consultation even adds to this reporting burden by requesting further details.
We see the proposal of providing additional information especially in the area of remuneration as critical (e.g. remuneration entitlements of members of the AMSB and key function holders), given the extremely sensitive nature of the data. To avoid the potential risk of confidential information being spread or even getting public in the reporting process, which involves a multitude of people, at least the option of a separate reporting of these data to the national supervisor (i.e. outside of the RSR) must be provided. Furthermore, the proposed minimum requirements need to be clarified in some cases (e.g. article 308 (3)(a)) as the current wording is not explicit enough.</t>
  </si>
  <si>
    <t xml:space="preserve">We fully agree with EIOPA to delete the template S. 05.01 on group level. However, this has implications for the Group SFCR and RSR requirements as well that have not been fully considered here: Article 293 (2) of the Delegated Regulation for the SFCR and 307 2 (a) and (c) for the RSR respectively stipulate the following: "The solvency and financial condition report shall include qualitative and quantitative information on the insurance or reinsurance undertaking's underwriting performance, at an aggregate level and by material line of business and material geographical areas where it carries out business over the reporting period, together with a comparison of the information with that reported on the previous reporting period, as shown in the undertaking's financial statements." "The regular supervisory report shall include all of the following qualitative and quantitative information regarding the underwriting performance of the insurance or reinsurance undertaking, as shown in the undertaking's financial statements: a) information on the undertaking's underwriting income and expenses by material line of business and material geographical areas where it writes business during the reporting period, a comparison of the information with that reported on the previous reporting period and the reasons for any material changes. c) information on the undertaking's underwriting performance by line of business during the reporting period against projections, and significant factors affecting deviations from these projections."  EIOPA-BoS-15/109 2.4. states furthermore: "When referring to section A.2 of the SFCR undertakings are expected to always refer to Solvency II lines of business, in line with the content of template S.05.01.as defined in ITS on the templates for the submission of information to the supervisory authorities." Based on the latter our local regulator requires us to report under A.2 of both the SFCR and RSR using the SII lines of business. As a consequence, also Level 2 and 3 should be amended and state clearly that reporting under A.2 of the Group SFCR and RSR is not based on the SII lines of business as respective data collection is not required on Group level. Instead, the lines of business used in the financial statements can be used.   </t>
  </si>
  <si>
    <t>It is unclear why there are no amendments proposed regarding the addressees of the Group SFCR in line with the Solo SFCR unless it is assumed that analog to the Solo SFCR structure the Executive Summary should be addressed to the policyholders and the rest to the professional public (given that under 7.122 the same changes are proposed for the content of the Group SFCR as for the Solo SFCR)? Clarification is needed here.</t>
  </si>
  <si>
    <t xml:space="preserve">We share the view that consistency and a level playing field throughout the EU are needed, and that the SII Balance Sheet needs to be audited. However, the possibility for NCAs to require on top auditing would be against harmonization in this regard. Therefore, we strongly propose to introduce only the minimum requirement of an audit of the SII Balance Sheet. Also, an extension of the annual reporting and disclosure by 2 weeks to accommodate this audit requirement should be introduced, similar to the EIOPA proposal for solo SFCRs.                                              </t>
  </si>
  <si>
    <t>The language requirements for the Group SFCR based on Article 360 of the Delegated Act are not in line with the proposal laid out under the first bullet i.e. "the summary must be available in national language and more detailed information could be provided in English. Regarding the SFCR for group, English seems to be the most relevant language. Only the executive summary should be translated in the national languages". Article 360 stipulates that "(1) participating insurance and reinsurance undertakings, insurance holding companies or mixed financial holding companies shall disclose their group solvency and financial condition report in the language or languages determined by the group supervisor. (2) Where the college of supervisors comprises supervisory authorities from more than one Member State, the group supervisor may, after consultation with the other supervisory authorities concerned and the group itself, require participating insurance and reinsurance undertaking, insurance holding company or mixed financial holding company to also disclose the report referred to in paragraph 1 in another language most commonly understood by the other supervisory authorities concerned, as agreed in the college of supervisors." Based on the latter we are currently preparing our Group SFCR both in local language and English - as determined by the Group supervisor. As pointed out under 7.25 for the RSR already, preparing the SII reports in multiple languages is a very costly and labor-intensive requirement due to the volume of the required information in the SFCR and RSR. Therefore, we suggest that Level 3 Delegated Regulation is amended to reflect the proposal that only the executive summary of the Group SFCR should be in local language (as a part to be addressed to the policy holder) and the rest of the report in English (as a part to be addressed to the professional public). We mentioned already during wave 1 of this consultation that language requirements for the Solo SFCR also have to be made clearer: "There is an uncertainty regarding the language in which the information is to be made available to the policyholder: While on p. 28/61 the national language is mentioned ("...to require for the SFCR part addressing policyholders that information should be in simple language and in the language of the respective Member State...") the language of the policyholder that is required on p. 4/61, can be much more complex ("The SFCR part addressing policy holders should comply with the following: [...] Information should be in simple language and in the language of the policyholder."). This should be clarified and should be made clear how solo entities and groups have to apply this requirement. Also the language requirement for the part addressing the professional public should have clear guidance for solo and group entities. For this part we see English to be the most appropriate for solo as well as for group entities as it is the most commonly used language among professionals. Using English would furthermore promote the comparability of the SFCRs across the EEA Members States."  Using local language for the Executive Summary of the Group SFCR as well as for the part addressing the policy holders of the Solo SFCR, and English for the rest of the Group SFCR and for the part addressing the professional public of the Solo SFCR would create an aligned requirement for the Solo and Group reports, would facilitate the comparability of the reports across Member States and would also keep the costs/efforts needed for the compilation of the reports at a reasonable level at the same time.</t>
  </si>
  <si>
    <t>We welcome the proposal of deleting 360 (3) of the Level 2 Delegated Regulation given that this requirement had in our view only very little added value that could not justify the additional costs.</t>
  </si>
  <si>
    <t xml:space="preserve">EIOPA did not provide convincing arguments why profits included in future fees of unit-linked products should be similar to EPIFP. </t>
  </si>
  <si>
    <t>We have concerns legally how an informal request should be withdrawn. This needs to be clarified.</t>
  </si>
  <si>
    <t>The powers of EIOPA should be in line with (revised) Regulation (EU) 1094/2010 and not go beyond.</t>
  </si>
  <si>
    <t>The additional requirements must not restrict the exclusive competence of the home state supervisory authority for the financial (prudential) supervision of the insurance undertaking, as this would restrict the single license principle.</t>
  </si>
  <si>
    <t>There should not be an ongoing assessment by the superivsor of the fitness and propriety of AMSB members, other persons effectively running the undertaking or having key functions. We note that Art. 42 SII Directive, which is part of the system of governance section, requires the insurance undertaking, but not the supervirsory authory, to ensure that the requirement is met at all times. This should not be changed because a regular ongoing assessment by the supervisor does create a lot of bureaucracy and redundancy, but little value where it is not based on new facts or evidence. A regulatory ongoing assessment by the supervisory authority can be expected to create cost in addition to the cost already created by the internal assessment. It should rather be considered to state an obligation of the undertaking to notify the supervisory authority if the undertaking's assessment has lead to a negative result. For the remainder, as part of the general powers to supervise the system of governance of the undertaking, the supervisory authority have already today the  necessary powers to investigate in case of doubt, to supervise the ongoing assessment process of the undertakings, and to require the revocation of a person that does not meet the requirement pursuant to  Art. 35 (1) a)  (information right) and Art. 41 (5) (remediation of breach) .</t>
  </si>
  <si>
    <t xml:space="preserve">The power to withdraw the authorizsation in case of AMSB not being fit and proper should not be added as supervisory tool, because it is already contained in Art. 144 lit. c) SII Directive in case of a serious failure. As it should remain a last resort, a serious failure by the undertaking should be required and there should not be a specific regime for the failure to comply with the fitness &amp; propriety, which is only one of many requirements. A better and more precise approach could be to ensure that  NCA have the power to  revoke the members of the AMSB that are not fit and proper. </t>
  </si>
  <si>
    <t xml:space="preserve">A regular ongoing assessment by the supervisor does create a lot of bureaucracy and redundancy, but little value where it is not based on new facts or evidence. A regulatory ongoing assessment by the supervisory authority can be expected to create cost in addition to the cost already created by the internal assessment. </t>
  </si>
  <si>
    <t>With respect to the ongoing assessment of fitness and propriety of AMSB members, other persons effectively running the undertaking or having key functions, we note that Art. 42 SII Directive, which is part of the system of governance section, requires the insurance undertaking, but not the supervirsory authory, to ensure that the requirement is met at all times. This should not be changed because a regular ongoing assessment by the supervisor does create a lot of bureaucracy and redundancy, but little value where it is not based on new facts or evidence. A regulator ongoing assessment by the supervisory authority can be expected to create cost in addition to the cost already created by the internal assessment. It should rather be considered to state an obligation of the undertaking to notify the supervisory authority the undertaking's assessment has lead to a negative result. For the remainder, as part of the general powers to supervise the system of governance of the undertaking, the supervisory authority have already the  necessary powers to supervise the ongoing assessment process of the undertakings and to require the revocation of a person that does not meet the requirement pursuant to  Art. 35 (1) a)  (information right) and Art. 41 (5) (remediation of breach) .</t>
  </si>
  <si>
    <t>NCA already today have the possibility to withdraw the license in case of non-compliance (Art. 144), therefore a cost reduction will not be achieved by any such power.</t>
  </si>
  <si>
    <t>The proposed clarification should be added in paragraph 2 of Artice 30 SII Directive, not in paragraph 1. System of governance is part of "financial supervision". The proposal set forth in 14.60 should therefore suffice.</t>
  </si>
  <si>
    <t>A joint assessment will create even more bureaucratic burden at the side of NCA and of undertakings. Therefore, there should not be an exception to the principle of financial supervision by the home state supervisory authority.</t>
  </si>
  <si>
    <t>Powers of EIOPA should be in line with Regulation (EU) 1094/2010 and not go beyond.</t>
  </si>
  <si>
    <t>Ongoing assessment of shareholders: There should not be an obligation for supervisory authorities to make an ongoing assessment of the fitness and propriety of the qualifying shareholders. Rather supervisory authorities should have (and have already today) the power to investigate in case of doubt. Especially with respect to large groups, an ongoing assessment would create immense bureacracy for the supervisory authorities as well as for the undertakings with litte to no value. Where the ultimate parent of the group is considered as fit and proper, there should not be control at the level of intermediate shareholders.</t>
  </si>
  <si>
    <t>Art. 19 (3) SIID should not be amended as proposed. The qualifying shareholder should not become subject to obligations vis-a-vis the supervisory authority, as it is not a regulated entity (with the exception of the ultimate parent of the group, which is subject to group supervision). Therefore, the information requirement should be adressed solely to the relevant insurance undertaking, which is responsible for the completeness of its approval request.</t>
  </si>
  <si>
    <t>Withdrawal should be regulated only in Art. 62 (powers of supervisory authority with respect to qualifying holdings), not in Art. 24 (taking up of business). Furthermore, the withdrawal should be an option, not an obligation for the supervisory authority, as it should be a last resort and other means (restriction of voting rights) should be considered first. Therefore, Art. 62 (resp. paragraph 1, second senctence of Art. 24) should read "..may withdraw..."</t>
  </si>
  <si>
    <t>A joint assessment would change, i.e. limit, the responsibility of the competent NCA for the assessment of the fitness and propriety of the qualifying shareholder. While there should be exchange between NCA, the insurance undertaking should not be confronted with the information requests of several NCA. This would limit the principle of (prudential) supervision by the home state supervisor and, thus, the single license principle.</t>
  </si>
  <si>
    <t>With respect to the definition of qualifying holdings, EIOPA should consider to provide more clarity and encourage supervisory practice in line with the SII-Directive. The current definition relies on three criteria: a) holding of at least 10% of voting rights, b) holding of at least 10% of capital, and c) significant influence. While regulation is striving to close possible gaps, there should also be a common understandig on holdings which can be disregarded. 
- The "multiplication criterion" stipulated in the Joint Guidelines on the prudential assessment of acquisitions and increases of qualifying holdings in the banking, insurance and securities sectors is not in line with Art. 63 SII-Directive, which refers to Art. 10 (e) of the Transparency Directive (2004/109/EC) which clearly states the control criterion.
- With respect to holdings in the asset management sector, the parent undertaking of an investment firm or of a management company can disaggregate the voting rights relating to holding managed by the subsidiary (Art. 67 SII and Art. 12 (4) and (5) of the Transparency Directive). This necessary and appropriate disaggregation rule does not exist with respect to the holding of capital and the significant influence, but should. We therefore recommend to review the definition of "qualifying holding" with respect to the comprehensive exclusion of holdings managed by asset management subsidiaries.</t>
  </si>
  <si>
    <t>We believe that the fire, marine and aviation risk scenarios within the Cat Risk should be derived from the net of reinsurance (i.e. after deduction of the reinsurance recovery). 
We also believe that the selection of the fire, marine and aviation risk scenarios for the risk mitigation purposes within the counterparty default risk should be also driven from the net of reinsurance as this interprets the consistent risk mitigation effect for the total SCR which is driven from the net of reinsurance basis. Otherwise, there might be an inconsistency between the Risk mitigation effect in the counterparty default risk and risk mitigation effect in the Cat Risk module if the gross basis implies different scenarios than the net basis.
Therefore, we recommend no further change for this module.</t>
  </si>
  <si>
    <t>We understand EIOPA's advice to require a more detailed liquidity planning in the DR. We agree with this.</t>
  </si>
  <si>
    <t>We agree to change the reference point of the sensitivities analysis from "VA assumptions" to "economic situations". We also agree to continue the requirement to submit the outcome of the analysis as part of the RSR. For the avoidance of doubt, this must be a yearly not quarterly exercise and submission.</t>
  </si>
  <si>
    <t>We agree.</t>
  </si>
  <si>
    <t>We agree with the clarification, which is in line with current practice.</t>
  </si>
  <si>
    <t>We agree to have a simple minimum set of information on the use of LTG measures. However, excessive information would only add to complexity and burden. This is not adequate, in particular against the background that SFCRs are hardly ever read (in particular not by policyholders).</t>
  </si>
  <si>
    <t>We disagree that disclosing in the SFCR more quantitative information than SCR and MCR ratios will help the readers of the SFCR to better understand the risk profile. Given the very small number of readers, we deem this requirement to be excessive.</t>
  </si>
  <si>
    <t xml:space="preserve">We believe that EIOPA's advice is overstating the issue at hand. (Re)insurers and NSAs must agree on a reasonable scope of application for the strategic equity risk charge such as not to arbitrarily avoid the application of the 49%/39% charges. However, requiring more quantitative data on the volatility of the value of such participations misses the point that what makes these participations strategic is not their own business, but the subjective purpose of the participating undertaking. The latter deliberately decides that it will not give up the participation in case of stress, which justifies to depart from the one year holding period. Hence, we believe that quantitative methods won't help to shed a light on this issue.
Rather, legislation must ensure that the declaration of a participation as strategic means a commitment from the participating undertaking, which needs to be based on actions. One qualitative criterion could be the level of integration in the participating undertaking's business, e.g. the implementation of the group-wide governance system in a strategic participation. </t>
  </si>
  <si>
    <t xml:space="preserve">We agree that the application of the strategic equity risk charge should be limited to participations in related undertakings, whether they are (re)insurers or not, and that this should be made more explicit. </t>
  </si>
  <si>
    <t xml:space="preserve">As pointed out under 2.946, the decisive element for the lower volatility of the participation is not the participation (related undertaking) itself, but the participating undertaking's subjective aim or plan. Hence, the correlation of the performance with the value is not relevant. </t>
  </si>
  <si>
    <t>We agree to exclude strategic participations from the scope of long-term equity.</t>
  </si>
  <si>
    <t>Given the expected large impact any new proposals should be complemented by a transitional of phasing-in period.</t>
  </si>
  <si>
    <t>We support the proposed additional optional simplification for the computation of the risk-mitigation effect of derivatives, reinsurance arrangements, special purpose vehicles and insurance securitizations.</t>
  </si>
  <si>
    <t>We disagree to move the loans from the spread risk module to the CDR module. This would be against the current methodology. Rather, where deemed necessary, EIOPA should introduce a new spread category.</t>
  </si>
  <si>
    <t>We agree that more analysis and data are needed, in order to come up with a robust business reasoning to change the factors.</t>
  </si>
  <si>
    <t xml:space="preserve">Since 2019 the new USP Method is in place for the Stop Loss reinsurance covers. Undertakings can benefit from this USP in the premium and reserve risk module as a risk mitigation tool. Therefore, we believe no further action is needed. </t>
  </si>
  <si>
    <t xml:space="preserve">We agree that the scenario-based recognition of nonCat non-proportional reinsurance covers within the premium and reserve risk may complicate this module unnecessarily  </t>
  </si>
  <si>
    <t xml:space="preserve">We agree with EIOPA that it does not appear appropriate to extend the internal assessment approach introduced in Article 176a DR to rated debt. However, in order to reduce the reliance on external ratings we are of the opinion that internal ratings that are considered by a (re)insurer as part of its approved internal model should in general be eligible for use in the standard formula calculations of entities that belong to the same insurance group (irrespective whether the exposures are externally rated or unrated). </t>
  </si>
  <si>
    <t>We agree with EIOPA that it makes sense to 
(i) analyze the implementation of the provisions introduced in the DR that allow alternative credit assessments and 
(ii) perform an impact assessment of future potential new methods for rated bonds.
In addition, we propose to perform an impact assessment for an approach that allows to use internal ratings that are considered by a (re)insurer as part of its approved internal model in the standard formula calculations of entities that belong to the same insurance group.</t>
  </si>
  <si>
    <t>While we agree that the reporting of an MCR breach cannot wait for the next regular quarterly date, it will be decisive to define "observation of non-compliance" to provide for legal certainty in this area. Other than the term "observe" suggests, this is not a passive occurence, but rather requires active doing on the part of the (re)insurer, e.g. projections or sensitivity analyses. And it will be important to only rely on sufficiently official "observations" so as not to report any technical or working level analysis to the NSA. Hence, only such reporting within the (re)insurer can constitute an "observation", which is being reported to the whole AMSB.</t>
  </si>
  <si>
    <t>We disagree with the proposal to apply the same legal consequences to a possible MCR breach as to a real one. We believe that the current wording of Art. 139 (2) Directive is correct and intended. Art. 138 (5) Directive already provides for sufficient supervisory powers in case of an SCR breach with a deteriorating financial situation.</t>
  </si>
  <si>
    <t>We agree with introducing a maximum time frame. In the interest of policyholder protection and the soundness of the market as a whole, those (re)insurers must be taken out of the market in due time.</t>
  </si>
  <si>
    <t>We agree that more clarity is needed.</t>
  </si>
  <si>
    <t xml:space="preserve">The criteria for the determination of an IHC must be easily measurable. Hence the 50% ratio must apply to quantitative financial data such as balance sheet total, or value of participations (but not no. of employees). </t>
  </si>
  <si>
    <t>In general, SII should take a more practical approach to the integration of third-country (re)insurers. For large international groups, it is simply neither feasible nor adequate to subject each and every immaterial participation to SII calculations. Hence, we fully support that the concept of "exclusion" be further enhanced and detailed to provide for uniform conditions.
Nevertheless, we also concur with EIOPA that exclusion must not lead to the absence of group supervision.</t>
  </si>
  <si>
    <t>SII should allow for a more simplified treatment of third-country (re)insurers, which are immaterial (or of "negligible interest") for the (EU) group, but which are burdensome and costly to integrate. We believe that SII must be more pragmatic as well as proportionate, and not ignorant to the reality of large Group's (multitude of relatively small participations in non-equivalent third-country (re)insurers). The instruments for such simplified treatment are "exclusion" - which would apply to all 3 pillars of Group supervision - or a mere simplified approach to the pillar 1 calculation (see below). EIOPA should note that currently, exclusion is the only systematic solution provided by the legislation to avoid an SII calculation for a third-country (re)insurer, but it extends to pillars 2 and 3. 
Currently, the only systematic relief regarding the solvency calculation is the book value deduction (Art. 229 Directive), which results in a penalty for the participating undertaking (loss of investment). A more fair and risk-sensitive approach would be to continue the treatment at solo level (i.e. equity method and equity risk charge). We believe that this corresponds to EIOPA's proposal in 9.184 (notwithstanding the concept of a cap and the choice of the adjusted equity method, which we oppose).
When approving not to calculate the contribution of a third-country (re)insurer to the Group solvency (exclusion, book value deduction or equity risk charge), the group supervisor should take into account the potential impact on the solvency as measured with proxy indicators such as e.g. IFRS reserves. The impact cannot be measured in terms of SII solvency as this calculation is to be avoided. We believe that all excluded third-country (re)insurers must not account for more than 10% of the Group's reserves and GWP.</t>
  </si>
  <si>
    <t>We disagree with EIOPA's proposal to extend the scope of IGTs. Group supervision is not an aim in itself, but supports the solo supervision by providing a better picture of an (EU) (re)insurer in the context of the group. Therefore, we believe that only such IGT are relevant, to which an EU (re)insurer is a party. It is not the task of an EU NSA to take care of IGT affecting third-country (re)insurers.</t>
  </si>
  <si>
    <t>EIOPA's proposal to include IGT with banks in the group supervision further blurs the boundaries between sectoral and cross-sectoral (FICOD) supervision. If banks were to be included in the supervision of IGT within insurance group supervision, this must lead to a cessation of the duality of SII and FICOD group supervision, i.e. FICOD must cease to apply to insurance groups. There is no room for FICOD supervision anyway as the insurance group solvency fully covers all banking entities in scope of FICOD, and even goes beyond this (pension funds).
However, if FICOD continues to apply, then the reporting requirements for groups which are insurance groups and financial conglomerates must be aligned as closely as possible, also regarding thresholds.</t>
  </si>
  <si>
    <t>In the interest of legal certainty and consistency between various groups, we believe that additional criteria, if any, must be easily measurable, i.e. quantitative. We therefore oppose to qualitative criteria.</t>
  </si>
  <si>
    <t>Against the background of the legal framework, in particular Art. 335 (1) (a) and 336 (a) DR, we are surprised to learn that other groups apparently don't calculate a notional SCR for each and any IHC or MFHC. As we do so, and always understood the DR to require this, we fully concur with EIOPA's clarification.
However, for clarification, in the consolidated group SCR (method 1) any IHC/MFHC is only to be reflected on a consolidated basis. This means that no notional solo ("stand-alone") SCR is to be added, as this would lead to double- or even "multiple"-counting regarding the IHC/MFHC's participations in related undertakings, which themselves calculate their contribution to the group SCR. If the notional SCR of an IHC/MFHC was not net of risks from intragroup participations (in particular equity risk), then the mere fact of having a structure with several IHC/MFHC would heavily increase the Group SCR of one insurance group compared to a second one with the excact same business but fewer IHC/MFHC. The existence of IHC/MFHC must not lead to a Group SCR relief by transferring risks from a (re)insurer to such holding (this is avoided by the mean of consolidation). However, there is equally no reason for a Group SCR penalty or increase.</t>
  </si>
  <si>
    <t>As above, we agree with EIOPA but believe that no changes to the DR are necessary. This seems to be a problem of supervision rather than legislation.</t>
  </si>
  <si>
    <t>We fully share the view that for reasons of proportionality, exceptions to the requirement to calculate an SII solvency contribution for third-country (re)insurers must be granted. We would also favour the equity method as an alternative to the book value deduction under conditions similar to those of "exclusion" (see our comment on para. 9.91).
However, we object in two regards.
First, the right method is not the adjusted equity method (Art. 13 (3) DR), as it requires a Solvency II compliant balance sheet valuation, but the equity method (Art. 13 (5) DR) based on IFRS shareholders' equity less goodwill and intangibles. The adjusted equity method wouldn't solve any of the issues at stake.
Second, we oppose to the idea of a cap on own funds (as mentioned but not defined by EIOPA), at least to the extent it applies to related third-country (re)insurers. There is no justification for a cap, which results in a penalty. Rather, the method should be seen as a use case of the proportionality principle, which serves to integrate third-country (re)insurers of negligible interest in a lean and adequate way. Furthermore, as the application is subject to approval and conditions, an abuse is not possible. Finally, EIOPA should see the advantage of this approach over "exclusion", which is that the related undertakings remains subject to pillar 2 and 3 requirements (in particular the group-wide risk management).</t>
  </si>
  <si>
    <t>As outlined in our comment to para. 9.168, we believe that the calculation of a notional SCR for ICH/MFHC is already required as of today. However, such notional SCR is (and must be) net of risk charges for participations in related undertakings.</t>
  </si>
  <si>
    <t>We agree that Art. 239 DR can't be applied mutatis mutandis at Group level, and that an alternative integration technique is necessary for a partial group-internal model. Such technique must allow for the diversification effects which exist between the "internal model" and the "standard formula" entities.</t>
  </si>
  <si>
    <t>See our comment to para. 9.229.</t>
  </si>
  <si>
    <t>We share EIOPA's view that double counting should be avoided, and that the D&amp;A method applies entity by entity, as also confirmed by EIOPA in para. 9.282.
We furthermore share the view that the application of the D&amp;A method should not lead to the underestimation of risks compared to the consolidation method. To this extent, it makes sense in principle to include FX and concentration risks (not: equity risk) on top of the related undertaking's solo SCR to the extent this would be required under consolidation (Art. 337, 188 DR). However, this turns out to be very difficult in practice. As also mentioned by EIOPA, it would be inconsistent to calculate the FX risk for the equity participation, as the equity risk from the latter is fully covered through the solo SCR. On the other hand, it clearly doesn't make sense to apply FX risk to individual balance sheet items, as there is no consolidation in the D&amp;A method and hence no SII compliant values to be shocked for a (re)insurer from an equivalent third-country. As a calculation turns out to be impossible, it should be reminded that the D&amp;A method already includes a "conservatism buffer" by not recognizing diversification effects. We believe that such buffer should, in the interest of practical feasibility, be sufficient.</t>
  </si>
  <si>
    <t>(1) Notwithstanding Art. 331(3) DR, an own funds item of a participating (re-)insurer does not need to foresee group triggers in order to qualify as group own funds for group capital purposes. The clarification in Art. 331 (3) DR requires that own funds items issued by related (re-) insurers must contain two solo triggers in order to qualify as group own funds, namely (i) a solo trigger referring to the related (re-insurer) - i.e. itself, (ii) and a solo-trigger referring to the participating (re-insurer) - i.e. its parent. In addition, Art. 331 (2) DR requires a group trigger. If EIOPA or the EC wants to stipulate that own funds items (in particular subordinated debt and preference shares) can only qualify as group capital if the terms include group triggers, this should be made explicit.
(2) Unintended consequence of Art. 331 DR: If EEA insurer (A) acquires an EEA insurer (B), the own funds qualifying subordinated debt instruments of insurer B typically cannot qualify as own funds for A-group purposes since the triggers of B's sub debt would only apply to B's group, and not A's group. This strict application of Art. 331 DR does artificially increase the cost of an acquisition. We do not think this is intended and suggest explicit grandfathering rules for such cases.</t>
  </si>
  <si>
    <t>It is inconsistent to allow for equivalence, but to disallow own funds of related (re-)insurers in equivalent jurisdictions that meet all local requirements as group own funds unless they also include Solvency II related group triggers. This obligation for additional triggers that are not customary for competitors (i.e. other insurers in the equivalent jurisdiction that are not subsidiaries of EEA based (re-)insurers) represents a competitive disadvantage. Also, in case an EEA insurer acquires a (re-)insurer located in an equivalent regime, the subordinated debt of the target would typically not qualify as capital for the group of the EEA (re-)insurer due to the absence of Solvency II related group triggers. Therefore, Article 332 DR should be amended so as to exclude (re)insurers from equivalent third-countries which are included with the D&amp;A method.</t>
  </si>
  <si>
    <t>We concur with EIOPA: own funds, which do not meet the Tiering criteria of Art. 332 DR in combination with Art. 71 (T1), Art. 73 (T2) and Art. 77 (T3) DR cannot qualify as group own funds at all, and hence there is no need to test them for "availability on a group-wide basis".</t>
  </si>
  <si>
    <t>See para. 309. However, the "M&amp;A poison pill", where newly acquired (re)insurers formally cannot qualify as own funds for the acquiring group for lack of triggers that extend to the acquirer's, should be implemented.</t>
  </si>
  <si>
    <t>See our answers to Q9.4 and Q9.3.</t>
  </si>
  <si>
    <t>See our comment to 9.289.</t>
  </si>
  <si>
    <t>See our comment to 9.291.</t>
  </si>
  <si>
    <t xml:space="preserve">We fully concur with EIOPA that no change to Art. 330 (5) DR is necessary. </t>
  </si>
  <si>
    <t>We believe that Art. 222 Directive and Art. 330 DR are sufficiently clear regarding the scope of undertakings. In scope are any related insurance or reinsurance undertaking (this is the scope defined by the Directive, while the following is the extension by the DR), third country insurance or reinsurance undertaking, insurance holding company or mixed financial holding company. However, it is important to note that the scope is restricted to related undertakings, and does not include the participating undertaking (see our comment to para. 9.313).</t>
  </si>
  <si>
    <t>We disagree with EIOPA.
First, to declare benefits from transitionals as unavailable would not be a "clarification", but a change in law.
Second, we don't see a justification for such change in law. As outlined in our comment to Q 9.5, we have fundamental issues with the concept of availability. But even leaving these aside, we don't see why excess own funds from using transitionals should be treated differently to excess own funds from the difference in solo SCR and contribution to group SCR. 
EIOPA acknowledges that the latter is deemed available, yet no related undertaking could transfer these own funds to its participating undertaking knowing that a solo solvency breach would occur immediately. By contrast, transferring excess own funds from transitionals would not even necessarily cause a solo solvency breach, at least not immediately.</t>
  </si>
  <si>
    <t>We agree with EIOPA that the calculation of minority interests could be further clarified. We believe that the calulcation should be based on Solvency II values (case 1). Among case 1, we favor the alternative case 1c. We think that internal subordinated debt as proposed by case 1a, must not be subject to deductions.</t>
  </si>
  <si>
    <t>A cap of the “minimum group SCR” would be contradictory in view of its original purpose: On solo basis, the SCR is derived from the internal model or standard  formula, whereas the MCR is calculated with a Solvency I style factor based method. Solo SCR and Solo MCR are calculated differently and independently from each other, and it is possible to cap the Solo MCR at 45% of the Solo SCR. On group level, the primary purpose of the “minimum consolidated Group SCR” – or “Group MCR” – is to act as a floor for the “consolidated group SCR” – hence the “minimum” in its formal name. As such it would be contradictory to set a cap for the “minimum consolidated Group SCR” at 45% of the “consolidated group SCR”. We are not aware of any other sensible approach to cap the “minimum consolidated Group SCR” and therefore believe that a cap for the Group MCR does not make sense.
The absence of a cap for the Group MCR is sufficient to allow for trigger inversion on a group basis. The more conservative tiering limits for the Group MCR compared to the Group SCR limits add to this risk. In addition, the difference in perimeter between the Group SCR (IM/SM, plus D&amp;A and OFS) and Group MCR (IM/SM only) further increases the risk of trigger inversion.
The consequence of the difference in perimeter means that a shock that only affects one part of the group (IM/SM) – but less so the other parts of group (D&amp;A, OFS) may well surprise investors by a trigger breach that leaves the overall group adequately capitalized.
A breach of the Group MCR ratio is almost exclusively relevant for the issuers of sub debt - given the absence of defined regulatory consequence other than sub debt triggers. We do not believe that this was the intention of the concept. Trigger inversion is possible and meaningful, and can well create unintended consequences (see our comments to 4.8 and 9.400). Therefore, if a proper Group MCR ratio concept is too complex to introduce, we suggest to limit the use of the Group MCR to its original purpose.</t>
  </si>
  <si>
    <t xml:space="preserve">We do not think there is any evidence that a high diversification benefit is increasing the risk of trigger inversion. Instead, we can provide data from the larger (re-)insurance group that demonstrates that there is no correlation between the diversification benefits as reported in the group SFCRs and the extent of trigger inversion.
Instead, trigger inversion appears to punish more complex groups (irrespective of the use of diversification benefits as reported), as well as groups with large contributions from D&amp;A (equivalent insurers) and OFS (Other Financial Sectors) entities. Where a shock only impacts the IM/SM part of the group, but not the D&amp;A and OFS component, the group SCR may be well covered, but the group MCR may be breached. 
We think that this potential consequences were not intended. More importantly, we question whether a non-risk based, Solvency I metric such as the factor-based group MCR should meaningfully influence decision makers of Solvency II regulated insurers.Therefore, if a proper Grroup MCR ratio concept is too complex to introduce, we suggest to limit the use of the Group MCR to its original purpose.
</t>
  </si>
  <si>
    <t>See our comment on 387 - trigger inversion can have many reasons, the suggested inclusion of some additional entities does certainly not prevent trigger inversion with certainty.</t>
  </si>
  <si>
    <t>Our comment on 386 explains why we think a corridor would not make sense for the Group MCR's original pupose, namely to act as a floor for the SCR (IM/SM).</t>
  </si>
  <si>
    <t>For groups with large D&amp;A and OFS parts, there will always be a significant difference in scope between the Group SCR (IM/SM, D&amp;A, OFS) and the Group MCR. Considering its original and  primary purpose as a cap of the diversification, this difference in scope is justified (no diversification benefit from D&amp;A and OFS). For any other purposes of the Group MCR – in particular the group triggers in subordinated debt instruments - the difference in scope cannot be justified in our eyes. Therefore, if a proper Group MCR ratio concept is too complex to introduce, we suggest to limit the use of the Group MCR to its original purpose.</t>
  </si>
  <si>
    <t>We disagree. It is not justifiable that a non-risk based, Solvency I metric such as the factor-based group MCR should meaningfully influence decision makers of Solvency II regulated insurers. Irrespective of any complexities to replace the current concept with a risk-based alternative, it must be the aim of Solvency II that all regulatory metrics that influence decision making must be risk- and market based. The current group MCR concept is not fit for this purpose and where the Group MCR is binding, it effectively means that Solvency I supersedes Solvency II through the backdoor.</t>
  </si>
  <si>
    <t>We disagree. Intra-group transactions are netted in the context of consolidation and therefore cannot increase own funds eligible to cover the SCR (IM/SM), nor own funds eligible to cover the Group MCR. Consolidation ensures the netting of intra-group transactions. We are happy to elaborate each and every potential cause of trigger inversion mentioned above (e.g. our comment to 386), and can also provide theoretic examples based on actual data as reported in the SFCRs.</t>
  </si>
  <si>
    <t>We disagree. In order to be meaningful, the Group MCR must also be relevant in cases other than trigger inversion. When the Group MCR is a binding constraint, it forces decision makers to consider it in their decision making. However, it is not justifiable that a non-risk based, Solvency I metric such as the factor-based Group MCR should meaningfully influence decision makers of Solvency II regulated insurers. Irrespective of any complexities to replace the current concept with a risk-based alternative, it must be the aim of Solvency II that all regulatory metrics that influence decision making must be risk- and market based. The current Group MCR concept is not fit for this purpose and wherever the Group MCR is binding, it effectively means that Solvency I supersedes Solvency II through the backdoor.</t>
  </si>
  <si>
    <t xml:space="preserve">We are very concerned that EIOPA both recommends to (i) add holding companies to the calculation of the Group MCR (9.399) and to (ii) leave the calculation of the Group MCR unchanged (9.400). It is worrying that EIOPA is aware of the fact that the recommendation in 9.400 means that the possibility of a breach of Group MCR ahead of the Group SCR ratio (trigger inversion) will not only remain, but will be significantly accelerated for larger, more complex European insurance groups in case the recommendation in 9.399 is implemented. There is no justification for EIOPA to greatly increase the risk of trigger inversion by requiring the multiple counting of risk implied by 9.399. </t>
  </si>
  <si>
    <t>We see fundamental issues with the concept of the Group MCR as far as the function to define an adequate own funds composition is concerned. As acknowledged by EIOPA, the mutatis mutandis application of the solo concept at group level raises issues as the group MCR does not have the same fixed distance to the group SCR as is the case at solo level.
Also, EIOPA should note that a breach of the group MCR does not, and cannot, have the same consequences it has at solo level. The group as such has no license to be withdrawn, while the group supervisor may impose all other measures already upon a group SCR breach. We hence believe that the concept of the Group MCR is not worth the complexity and issues caused by the possibility of a trigger inversion. It should only be maintained for flooring the consolidated group SCR (function 1, see 9.400). But if EIOPA really wants to keep the second function of the Group MCR, it should note that obviously the advice to enlarge the perimeter of the Group MCR does not solve the issue of trigger inversion, but rather worsens it as the Group MCR (even if no multiple-counting of participation risks occurs) will increase and thus the distance to Group SCR will decrease.
In addition, unintended consequences from the interaction between the Principal Loss Absorbency Mechanism ("PLAM") and the minimum consolidated group SCR (“Group MCR”) must be appropriately reflected to avoid that RT1 PLAM can lead to an acceleration of a crisis. If the rules around the Group MCR remain unchanged as proposed by EIOPA, the option for NSAs to grant a PLAM waiver must be extended to all potential trigger breaches. Please see our comment on Section 4 (Own Funds) Number 8 that explains this important point.</t>
  </si>
  <si>
    <t xml:space="preserve">In general we believe that the treatment of OFS has become too complex and meaningless. 
First, we don't see the need for the FICOD where an insurance group owns OFS entities. Solvency II group supervision is sufficiently broad and can fully replace FICOD. FICOD should be waived for insurance groups.
Second, it does not make sense to differentiate different methods for the inclusion of OFS entities. At group level, they are all the same as no real consolidation can occur. The only difference is the treatment of participations in OFS entities at solo (!) level (Art. 68 (3) DR). We believe that only one method should be provided at group level, and that no book value deduction should occur at solo level. </t>
  </si>
  <si>
    <t>See our comments to para. 9.440.</t>
  </si>
  <si>
    <t>EIOPA's proposal seems to make sense at first glance. However, this seems to require reclassifying own funds items of OFS entities according to Solvency II. This would lead to wrong results, as own funds items of a bank would be treated differently depending on whether it belongs to an insurance group or not. Hence, for clarification, own fund items of OFS entities must be shown in the insurance group solvency with the tiering assigned by the sectoral rules.</t>
  </si>
  <si>
    <t>Please see our fundamental concerns with the concept of availability (Q 9.5). We are therefore hesitant to further extend this flawed concept to OFS entities, although we acknowledge that FICOD contains a similar requirement. 
Even when assuming that excess own funds needed to be legally transferred to another entity, we don't see why additional obstacles should exist w.r.t. OFS entities. Furthermore we don't see why a "close cooperation with the relevant supervisors of OFS" would help; this is neither required w.r.t. third-country (re)insurers.
Hence, if this flawed concept was extended to OFS entities (which we disagree with), it should at least be limited to a closed list of own funds items like for (re)insurers: DTA, subordinated debt.</t>
  </si>
  <si>
    <t>While we have sympathy with EIOPA's proposal to hold the group's ultimate parent accountable for group supervision, we would like to bring to EIOPA's attention that the current approach (holding the "highest" supervised entity below the IHC/MFHC accountable) is not a mistake, but a consistent concept. Departing from this requires more fundamental changes. E.g. the entire differentiation of diverse cases of insurance groups in Art. 213 (2) Directive becomes obsolete. Furthermore, simply holding the IHC/MFHC accountable doesn't suffice; adequate powers over such IHC are necessary.</t>
  </si>
  <si>
    <t>We share the view that the group system of governance (SoG) could be better described in Art. 246 Directive. However, the main issue is the legal impossibility imposed by Art. 246: how is the ultimate parent supposed to implement the requirements if it lacks the legal means to enforce its SoG upon its related undertakings, also taking into account the powers of NSAs over such related undertakings? This is the fundamental issue which should be addressed by the legislator.</t>
  </si>
  <si>
    <t>When including marco-prudential objectives in the Directive, EIOPA must be aware of likely conflicts, which are to our reading not even mentioned. Obviously, NSAs have the conflict between policyholder protection and macro objectives, But even more so, (re)insurers and their management will have the conflict between on the one hand protecting their policyholders', employees' and shareholders' interests - to which they are legally required as of now - and some unknown macroprudential objectives. E.g. a NSA could force a (re)insrer not to sell government bonds today, although prices are falling, so as to avoid a further price decrease. This may be beneficial for the market as a whole, but surenly isn't for the (re)insurer. How does EIOPA want to release (re)insurers management from the legal duties they have? EIOPA should be more specific when taking "systemic risk measures" from the voluntary IAIS level to legally binding Solvency II provisions, which require legal soundness and clarity.</t>
  </si>
  <si>
    <t>We agree to the pari passu principle. However, we are skeptical regarding the NCWOL principle. German law requires to predominantly burden policyholders with high guarantee rates. It also allows not to limit payments proportionally (which would be in line with NCWOL), but unproprtionally with higher absolute and relative limits for large amounts or sums insured. We believe that this is an adequate tool which EIOPA should include in its advice.</t>
  </si>
  <si>
    <t>Avoidance of unintended consequences is a key concern here: the interaction between the Principal Loss Absorbency Mechanism (PLAM) and the minimum consolidated group SCR (“Group MCR”) must be appropriately reflected to avoid that RT1 PLAM can lead to an acceleration of a crisis. If the rules around the Group MCR remain unchanged as proposed by EIOPA, the option for NSAs to grant a PLAM waiver must be extended to all potential trigger breaches. Please see the related comment on 9.400.
As acknowledged by EIOPA, the PLAM can reduce eligible own funds and thus the SCR ratio(s) and/or MCR ratio(s)  in the middle of a crisis. We think that the potential for PLAM to be “crisis accelerating” is a clear sign that the concept of PLAM is flawed. While a limited PLAM waiver has been introduced to reduce this risk, we cannot understand why this waiver option is limited in that NSAs must not grant a PLAM waiver in two of the possible three trigger breach scenarios (see L2 Art. 71 (10) (b)). It cannot make sense to enforce a further reduction of the SCR (or MCR) ratio(s) in the middle of a severe crisis (trigger breach), unless where these ratios no longer matter since  the (re-)insurer is wound-up or liquidated (gone concern).
This concern is particularly relevant in view of EIOPAs recommendation to leave the minimum consolidated group SCR (“Group MCR”) unchanged (No. 9.400). The current group MCR concept allows for trigger inversion on a group basis (see 9.387), i.e. a situation where the Group MCR ratio is lower than the Group SCR ratio. It is possible that the group MCR ratio can fall  to below 100% (PLAM trigger is breached) even though the group SCR ratio is still above 100%. 
Where “only” the Group MCR trigger is breached, and where the group SCR ratio is still above 100%, it is difficult to argue that the insurer (group) is a gone concern. And yet, in case of a Group MCR breach, L2 Art. 71 (5a)(c) requires a write-down or conversion in full (100% of the nominal), and L2 Art. 71 (10) (b) would prohibit the NSA to grant a waiver. We think that a PLAM would be unintended in such a scenario:  Art. 71 (8) specifies that PLAM should be triggered by a “significant non-compliance with the Solvency Capital Requirement”, and yet in case of trigger inversion, PLAM would be triggered even though the Group SCR is not breached at all, with no ability for the NSA to waive the PLAM. In addition, the extent by which the SCR and or MCR ratio can be reduced by PLAM depends on the write-down or conversion amount – which means that the obligation to write-down or convert the instrument in full in case of a Group MCR breach implies that the potential damage from PLAM is maximized. A PLAM waiver option for the NSA to avoid this would be very sensible in our eyes. 
We find EIOPAs decision to leave the Group MCR concept unchanged regrettable. In order to avoid unintended consequences of this decision, the PLAM waiver should be available as an option of the relevant NSDSA in all potential trigger breach cases.</t>
  </si>
  <si>
    <t>We note that the proportion of T1 in total own funds of banks is roughly equal to the proportion of T1 that insurers hold. This is because the market-based nature of Solvency II requires insurers to hold a significantly higher buffer than the regulatory minimum than is the case for banks. Since insurance T2/T3 is limited to 50% of the SCR, a target ratio of 150% requires a T1 ratio of 100%, which in turn requires a proportion of T1 in total own funds of at least 66%. As per YE2018,  the average of the S2 ratio of the large insurance groups (Aegon, Allianz, Axa, Aviva, Generali, Prudential), the average proportion of T1 in total own funds was 80%. The capital T1 requirement for a G-SIB is roughly 75%. While we expect insurers on average to hold more non-T1 capital than banks, the difference is much less meaningful than commonly expected.</t>
  </si>
  <si>
    <t>The preparatory legal work for Solvency II already started in the mid-2000s.The then prevailing bank regime (Basel II) knew T1, T2 and T3. The purpose of Basel II Tier 3 capital was to cover market risks, and its use was subject to the discretion of the national authorities. Bank Tier 3 included only certain short term subordinated debt.
Solvency II failed to follow the developments in the bank space and maintained T3. The purpose of and requirements for T3 under Solvency II differ from those of Basel II  bank Tier 3, which, in practice, was rarely used and largely irrelevant. We generally support a deletion of T3 (but only if a separate bucket for DTA within own funds remains), the historic background of Solvency II T3 would support a deletion in our eyes.</t>
  </si>
  <si>
    <t>We fully agree.</t>
  </si>
  <si>
    <t>We strongly disagree. The justification to allow DTA in own funds is that a market based regime is volatile. At times of market stress (losses), DTA are a buffer that reduce the impact of the losses  on “equity”. Allowing for such a buffer within a reasonable limit (currently up to 15% of SCR) is an appropriate tool to limit the volatility of Solvency II.
However, in order for the buffer to be fully available when it is needed (a time of crisis), own funds from DTA must not be grouped together with other own funds (sub debt T2 or T3) for purposes of limit calculations. 
First, it should not be allowed for insurers to use a “volatility” buffer (DTA) in “good” market conditions (no losses) for the issuance of sub debt, which then means that at times of crisis any increase of DTA due to losses may not count as own funds if the combined headroom limit is already fully used by sub debt. (no buffer in that case). 
Second, at times of a significant crisis, it may only be possible to issue T2, and not RT1. However, at times of crisis a significant “surprise” increase of DTA may fully cannibalize the remaining headroom limit for T2, thus preventing the insurer from increasing its own funds via sub debt.
We see no need to reclassify DTA from UT1 into T2 when T3 is deleted. Instead, DTA should remain in UT1. As long as the eligibility of DTA in UT1 is subject to a maximum limit (e.g. 15% of SCR),  there is no need reclassify it in a separate lower Tier. DTA represents an asset  which is subject to scrutiny before it can be recognized on the MVBS. As long as the amount of DTA in own funds is transparent, market observers would have all necessary information for a proper assessment of the quality of own funds. The tiering limits for sub debt (RT1, T2) could be reduced to avoid that treatment of DTA as proposed by us increases the total limit for sub debt in total own funds.</t>
  </si>
  <si>
    <t>The statement is incorrect in our eyes. PLAM increases UT1 by the post-tax write-down or conversion amount. In the current regime, RT1 is limited to 25% of UT1 (or 20% of Total T1).  If, prior to write-down, the issuer had both “excess RT1 and T2 (i.e. available RT1 and T2 exceeds the maximum limits), PLAM will increase the total amount of eligible capital. In fact, PLAM can only lead to an increase of the SCR ratio because of the current tiering limit system, and only because it helps to reverse generally unwanted procyclical effects.
Therefore, changing the regime will affect the impact of PLAM.</t>
  </si>
  <si>
    <t>We generally do not see a justification for increasing the maximum amount of eligible sub debt in own funds, and given a regime that is based solely on total capital ratios (instead of e.g. UT1 ratios), a maximum limit for lower quality capital is sensible in our eyes. Having said that, please note that while it may be true that maximum limits may indeed limit coupon expenses, maximum limits for T2/T3 also imply that any target level of leverage may have to be met with senior debt instead of with higher quality subordinated debt. We view this as a disadvantage of maximum tiering limits that cannot be avoided.</t>
  </si>
  <si>
    <t>We refer to our comment on 42. EIOPA appears not to appreciate the undue and unnecessary volatility that is caused by the current limit system that foresees a combined 50% headroom limit for T2, T3 (sub debt)  and T3 (DTA). Grouping these own funds item into a single headroom limit can lead to unnecessary volatility since the  existing sub debt T2/T3 may cannibalize the limit headroom for DTA (T3) in crisis and vice versa.</t>
  </si>
  <si>
    <t>In our answer to 4.122 we explain why we strongly oppose the introduction of a double leverage ratio as suggested by EIOPA.
In addition, the double leverage ratio concept as outlined here is not well defined  and gives raise to many questions, which is explained below:
First, if the parent is an unregulated holding, it does not formally hold any „T1“ own funds. Are unregulated HoldCo’s therefore exempt from the obligation of a double leverage ratio? If a double leverage ratio concept were to be introduced, we would see no justification for why a parent (re-insurance) should be required to calculate it, whereas an unregulated HoldCo parent would not. In fact, we understand that the main motivation of the double leverage ratio may have been private equity buyers located outside the EEA who acquire one or more EEA based (re-)insurers, and finance their acquisitions with significant amounts of debt. If so, this should be made clear, and the double leverage ratio should only apply to such cases.
Second, if the parent holds an equity stake in an unregulated HoldCo, and that HoldCo in turn holds an equity stake in a regulated (re-)insurance subsidiary, does the parent’s stake in its direct subsidiary (unregulated HoldCo) count as a relevant “T1 own funds investment” of the parent, or not? If it does count as a “T1 own funds investment”, does the entire participation in the unregulated HoldCo count, or only that proportion of this participation value that relates to the HoldCo’s own “T1 own funds investments” in regulated subsidiaries?
Third, where some of the parent’s (re-)insurance subsidiaries themselves hold stakes in  one or more (re-)insurance subsidiaries, will there be a need to calculate double leverage ratios both for the ultimate parent as well as for each of those subsidiary (re-)insurers that own stakes in other (re-)insurers?
Please see our comment to 4.112 which explains why the maximum double leverage ratio must not be capped at 100% since that would effectively disallow the group diversification benefit. Also, the comment to 4.112 explains the unintended consequences of the double leverage ratio.</t>
  </si>
  <si>
    <t>We strongly oppose the suggested double leverage ratio since it cannot provide benefits other than in very rare cases, but would have rather obvious unintended consequences.
Group regulation automatically limits the extent of double leverage as all solo own funds that are “created” internally are cancelled out via consolidation (an equivalent approach avoids double use of own funds under Method 2). A high degree of double leverage would show in a weak group solvency ratio.  The double leverage ratio therefore does not add value other than in special circumstances (e.g. where the parent company is located outside the EEA, i.e. cases where no relevant group regulation applies and where there is no effective limit to double leverage). 
The concept of the double leverage ratio as presented would result in serious unintended consequences. 
First, a double leverage ratio of 100% would effectively disallow the group diversification benefit. This is easily seen from the following example, where a group that is identically (and very well-) capitalized on both group level  as well as solo level (example assumes that both the Group SCR ratio and each solo SCR ratio equal 200%, and that in each case own funds solely consist of T1) and a group diversification benefit of 30% would face a leverage ratio of 143%, which much exceeds the proposed 100% allowable maximum level:
Solo entity 1: T1 of 100, solo SCR 50, solo SCR ratio of 200%, contribution to group SCR 35
Solo entity 2: T1 of 60, solo SCR 30, solo SCR ratio of 200%, contribution to group SCR 21
Holding (parent): Assets of 160 (stakes in solo entity 1 and 2),  Equity (T1) of 112, senior debt 48 (=160 assets minus 112 equity)
Group: T1 of 112 (i.e. the group externally raised equity of the Holding), Group SCR 56 (=35+21), group SCR ratio 200% (=112/56)
Double leverage ratio: [100 (solo T1 (1)) + 60 (solo T1 (2)] / 112 “T1 equivalent” of parent = 160 / 112 = 143%
Second, the introduction of a binding double leverage constraint may lead to exactly the type of behavior of the parent (i.e. pressure to reduce the capitalization of solo entities (excess capital upstream) and to reduce the proportion of solo T1 in total solo own funds) that EIOPA aims to prevent. This is because the most sensible way to reduce the double leverage ratio to (below) 100% in this example would be to reduce the sum of solo T1. This reduction of the sum of solo T1 could be achieved by a combination of (i) a reduction of the total solo SCR ratios to a level well below 200% (via dividend payments or equity repurchases) and (ii) a  reduction of T1 that is financed with an increase of T2/T3 up to their respective maximum allowable amounts of T2/T3. The alternative way to reduce the double leverage ratio to below 100% - a T1 capital raising by the parent - is highly unlikely in this case, since it would increase the group ratio to a level way above 200% (in fact 286% in this example) which is not necessary from risk point of view and therefore cannot be justified economically (too high cost of capital). 
EIOPA struggles to replace poorly designed concepts such as the minimum consolidated Group SCR with sensible alternatives, and proposes to leave them unchanged for reasons of “complexity”. We strongly urge EIOPA to refrain from introducing yet another metric without a thorough analysis of the consequences.</t>
  </si>
  <si>
    <t>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</si>
</sst>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sz val="10"/>
      <color rgb="FF006100"/>
      <name val="Arial"/>
      <family val="2"/>
    </font>
    <font>
      <sz val="10"/>
      <color rgb="FF9C0006"/>
      <name val="Arial"/>
      <family val="2"/>
    </font>
    <font>
      <sz val="10"/>
      <color rgb="FF9C6500"/>
      <name val="Arial"/>
      <family val="2"/>
    </font>
  </fonts>
  <fills count="9">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3" fillId="6" borderId="0" applyNumberFormat="0" applyBorder="0" applyAlignment="0" applyProtection="0"/>
    <xf numFmtId="0" fontId="14" fillId="7" borderId="0" applyNumberFormat="0" applyBorder="0" applyAlignment="0" applyProtection="0"/>
    <xf numFmtId="0" fontId="15" fillId="8" borderId="0" applyNumberFormat="0" applyBorder="0" applyAlignment="0" applyProtection="0"/>
  </cellStyleXfs>
  <cellXfs count="42">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49" fontId="2" fillId="0" borderId="3" xfId="3" applyNumberFormat="1" applyFont="1" applyFill="1" applyBorder="1" applyAlignment="1" applyProtection="1">
      <alignment horizontal="justify" vertical="center" wrapText="1"/>
      <protection locked="0"/>
    </xf>
    <xf numFmtId="49" fontId="2" fillId="0" borderId="3" xfId="1" applyNumberFormat="1" applyFont="1" applyFill="1" applyBorder="1" applyAlignment="1" applyProtection="1">
      <alignment horizontal="justify" vertical="center" wrapText="1"/>
      <protection locked="0"/>
    </xf>
    <xf numFmtId="49" fontId="2" fillId="0" borderId="3" xfId="2" applyNumberFormat="1" applyFont="1" applyFill="1" applyBorder="1" applyAlignment="1" applyProtection="1">
      <alignment horizontal="justify" vertical="center" wrapText="1"/>
      <protection locked="0"/>
    </xf>
    <xf numFmtId="49" fontId="2" fillId="0" borderId="3" xfId="0" applyNumberFormat="1" applyFont="1" applyFill="1" applyBorder="1" applyAlignment="1" applyProtection="1">
      <alignment horizontal="justify" vertical="center" wrapText="1"/>
      <protection locked="0"/>
    </xf>
    <xf numFmtId="0" fontId="2" fillId="0" borderId="3" xfId="1" applyFont="1" applyFill="1" applyBorder="1" applyAlignment="1" applyProtection="1">
      <alignment horizontal="justify" vertical="center" wrapText="1"/>
      <protection locked="0"/>
    </xf>
    <xf numFmtId="0" fontId="7" fillId="0" borderId="1" xfId="0" applyFont="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zoomScale="90" zoomScaleNormal="90" workbookViewId="0">
      <selection activeCell="C9" sqref="C9"/>
    </sheetView>
  </sheetViews>
  <sheetFormatPr defaultRowHeight="12.75" x14ac:dyDescent="0.2"/>
  <cols>
    <col min="1" max="2" width="11.42578125" style="4" customWidth="1"/>
    <col min="3" max="3" width="131.85546875" style="4" customWidth="1"/>
    <col min="4" max="4" width="15.140625" style="4" customWidth="1"/>
    <col min="5" max="16384" width="9.140625" style="4"/>
  </cols>
  <sheetData>
    <row r="1" spans="1:4" ht="15" customHeight="1" x14ac:dyDescent="0.2">
      <c r="A1" s="28" t="s">
        <v>4</v>
      </c>
      <c r="B1" s="29"/>
      <c r="C1" s="30"/>
      <c r="D1" s="1" t="s">
        <v>0</v>
      </c>
    </row>
    <row r="2" spans="1:4" ht="39.75" customHeight="1" x14ac:dyDescent="0.2">
      <c r="A2" s="31"/>
      <c r="B2" s="32"/>
      <c r="C2" s="33"/>
      <c r="D2" s="5" t="s">
        <v>64</v>
      </c>
    </row>
    <row r="3" spans="1:4" ht="25.5" x14ac:dyDescent="0.2">
      <c r="A3" s="7" t="s">
        <v>2</v>
      </c>
      <c r="B3" s="34" t="s">
        <v>65</v>
      </c>
      <c r="C3" s="35"/>
      <c r="D3" s="8"/>
    </row>
    <row r="4" spans="1:4" x14ac:dyDescent="0.2">
      <c r="A4" s="17"/>
      <c r="B4" s="36" t="s">
        <v>60</v>
      </c>
      <c r="C4" s="37"/>
      <c r="D4" s="19" t="s">
        <v>201</v>
      </c>
    </row>
    <row r="5" spans="1:4" ht="30.75" customHeight="1" x14ac:dyDescent="0.2">
      <c r="A5" s="18"/>
      <c r="B5" s="38" t="s">
        <v>3</v>
      </c>
      <c r="C5" s="39"/>
      <c r="D5" s="14"/>
    </row>
    <row r="6" spans="1:4" ht="30.75" customHeight="1" x14ac:dyDescent="0.2">
      <c r="A6" s="40" t="s">
        <v>5</v>
      </c>
      <c r="B6" s="41"/>
      <c r="C6" s="13" t="s">
        <v>54</v>
      </c>
      <c r="D6" s="14"/>
    </row>
    <row r="7" spans="1:4" ht="306" x14ac:dyDescent="0.2">
      <c r="A7" s="3"/>
      <c r="B7" s="2" t="s">
        <v>6</v>
      </c>
      <c r="C7" s="22" t="s">
        <v>66</v>
      </c>
      <c r="D7" s="12"/>
    </row>
    <row r="8" spans="1:4" x14ac:dyDescent="0.2">
      <c r="A8" s="3"/>
      <c r="B8" s="2" t="s">
        <v>7</v>
      </c>
      <c r="C8" s="23"/>
      <c r="D8" s="12"/>
    </row>
    <row r="9" spans="1:4" ht="409.5" x14ac:dyDescent="0.2">
      <c r="A9" s="3"/>
      <c r="B9" s="2" t="s">
        <v>8</v>
      </c>
      <c r="C9" s="23" t="s">
        <v>67</v>
      </c>
      <c r="D9" s="12"/>
    </row>
    <row r="10" spans="1:4" x14ac:dyDescent="0.2">
      <c r="A10" s="3"/>
      <c r="B10" s="2" t="s">
        <v>9</v>
      </c>
      <c r="C10" s="23"/>
      <c r="D10" s="12"/>
    </row>
    <row r="11" spans="1:4" ht="38.25" x14ac:dyDescent="0.2">
      <c r="A11" s="3"/>
      <c r="B11" s="2" t="s">
        <v>10</v>
      </c>
      <c r="C11" s="23" t="s">
        <v>68</v>
      </c>
      <c r="D11" s="12"/>
    </row>
    <row r="12" spans="1:4" ht="25.5" x14ac:dyDescent="0.2">
      <c r="A12" s="3"/>
      <c r="B12" s="2" t="s">
        <v>11</v>
      </c>
      <c r="C12" s="23" t="s">
        <v>69</v>
      </c>
      <c r="D12" s="12"/>
    </row>
    <row r="13" spans="1:4" ht="102" x14ac:dyDescent="0.2">
      <c r="A13" s="3"/>
      <c r="B13" s="2" t="s">
        <v>12</v>
      </c>
      <c r="C13" s="24" t="s">
        <v>70</v>
      </c>
      <c r="D13" s="12"/>
    </row>
    <row r="14" spans="1:4" ht="51" x14ac:dyDescent="0.2">
      <c r="A14" s="3"/>
      <c r="B14" s="2" t="s">
        <v>13</v>
      </c>
      <c r="C14" s="23" t="s">
        <v>71</v>
      </c>
      <c r="D14" s="12"/>
    </row>
    <row r="15" spans="1:4" x14ac:dyDescent="0.2">
      <c r="A15" s="3"/>
      <c r="B15" s="2" t="s">
        <v>14</v>
      </c>
      <c r="C15" s="23"/>
      <c r="D15" s="12"/>
    </row>
    <row r="16" spans="1:4" ht="76.5" x14ac:dyDescent="0.2">
      <c r="A16" s="3"/>
      <c r="B16" s="2" t="s">
        <v>15</v>
      </c>
      <c r="C16" s="23" t="s">
        <v>72</v>
      </c>
      <c r="D16" s="12"/>
    </row>
    <row r="17" spans="1:4" x14ac:dyDescent="0.2">
      <c r="A17" s="3"/>
      <c r="B17" s="2" t="s">
        <v>16</v>
      </c>
      <c r="C17" s="25"/>
      <c r="D17" s="12"/>
    </row>
    <row r="18" spans="1:4" x14ac:dyDescent="0.2">
      <c r="A18" s="3"/>
      <c r="B18" s="2" t="s">
        <v>17</v>
      </c>
      <c r="C18" s="25"/>
      <c r="D18" s="12"/>
    </row>
    <row r="19" spans="1:4" ht="127.5" x14ac:dyDescent="0.2">
      <c r="A19" s="3"/>
      <c r="B19" s="2" t="s">
        <v>18</v>
      </c>
      <c r="C19" s="23" t="s">
        <v>73</v>
      </c>
      <c r="D19" s="12"/>
    </row>
    <row r="20" spans="1:4" ht="25.5" x14ac:dyDescent="0.2">
      <c r="A20" s="3"/>
      <c r="B20" s="2" t="s">
        <v>19</v>
      </c>
      <c r="C20" s="23" t="s">
        <v>74</v>
      </c>
      <c r="D20" s="12"/>
    </row>
    <row r="21" spans="1:4" x14ac:dyDescent="0.2">
      <c r="A21" s="3"/>
      <c r="B21" s="2" t="s">
        <v>20</v>
      </c>
      <c r="C21" s="23"/>
      <c r="D21" s="12"/>
    </row>
    <row r="22" spans="1:4" x14ac:dyDescent="0.2">
      <c r="A22" s="3"/>
      <c r="B22" s="2" t="s">
        <v>21</v>
      </c>
      <c r="C22" s="23"/>
      <c r="D22" s="12"/>
    </row>
    <row r="23" spans="1:4" x14ac:dyDescent="0.2">
      <c r="A23" s="3"/>
      <c r="B23" s="2" t="s">
        <v>22</v>
      </c>
      <c r="C23" s="23"/>
      <c r="D23" s="12"/>
    </row>
    <row r="24" spans="1:4" x14ac:dyDescent="0.2">
      <c r="A24" s="3"/>
      <c r="B24" s="2" t="s">
        <v>23</v>
      </c>
      <c r="C24" s="25"/>
      <c r="D24" s="12"/>
    </row>
    <row r="25" spans="1:4" x14ac:dyDescent="0.2">
      <c r="A25" s="3"/>
      <c r="B25" s="2" t="s">
        <v>24</v>
      </c>
      <c r="C25" s="25"/>
      <c r="D25" s="12"/>
    </row>
    <row r="26" spans="1:4" x14ac:dyDescent="0.2">
      <c r="A26" s="3"/>
      <c r="B26" s="2" t="s">
        <v>25</v>
      </c>
      <c r="C26" s="25"/>
      <c r="D26" s="12"/>
    </row>
    <row r="27" spans="1:4" x14ac:dyDescent="0.2">
      <c r="A27" s="3"/>
      <c r="B27" s="2" t="s">
        <v>26</v>
      </c>
      <c r="C27" s="25"/>
      <c r="D27" s="12"/>
    </row>
    <row r="28" spans="1:4" ht="63.75" x14ac:dyDescent="0.2">
      <c r="A28" s="3"/>
      <c r="B28" s="2" t="s">
        <v>27</v>
      </c>
      <c r="C28" s="23" t="s">
        <v>75</v>
      </c>
      <c r="D28" s="12"/>
    </row>
    <row r="29" spans="1:4" x14ac:dyDescent="0.2">
      <c r="A29" s="3"/>
      <c r="B29" s="2" t="s">
        <v>28</v>
      </c>
      <c r="C29" s="25"/>
      <c r="D29" s="12"/>
    </row>
    <row r="30" spans="1:4" x14ac:dyDescent="0.2">
      <c r="A30" s="3"/>
      <c r="B30" s="2" t="s">
        <v>29</v>
      </c>
      <c r="C30" s="25"/>
      <c r="D30" s="12"/>
    </row>
    <row r="31" spans="1:4" ht="38.25" x14ac:dyDescent="0.2">
      <c r="A31" s="3"/>
      <c r="B31" s="2" t="s">
        <v>30</v>
      </c>
      <c r="C31" s="23" t="s">
        <v>76</v>
      </c>
      <c r="D31" s="12"/>
    </row>
    <row r="32" spans="1:4" ht="102" x14ac:dyDescent="0.2">
      <c r="A32" s="3"/>
      <c r="B32" s="2" t="s">
        <v>31</v>
      </c>
      <c r="C32" s="23" t="s">
        <v>77</v>
      </c>
      <c r="D32" s="12"/>
    </row>
    <row r="33" spans="1:4" ht="25.5" x14ac:dyDescent="0.2">
      <c r="A33" s="3"/>
      <c r="B33" s="2" t="s">
        <v>32</v>
      </c>
      <c r="C33" s="23" t="s">
        <v>78</v>
      </c>
      <c r="D33" s="12"/>
    </row>
    <row r="34" spans="1:4" ht="25.5" x14ac:dyDescent="0.2">
      <c r="A34" s="3"/>
      <c r="B34" s="2" t="s">
        <v>33</v>
      </c>
      <c r="C34" s="23" t="s">
        <v>78</v>
      </c>
      <c r="D34" s="12"/>
    </row>
    <row r="35" spans="1:4" x14ac:dyDescent="0.2">
      <c r="A35" s="3"/>
      <c r="B35" s="2" t="s">
        <v>34</v>
      </c>
      <c r="C35" s="25"/>
      <c r="D35" s="12"/>
    </row>
    <row r="36" spans="1:4" x14ac:dyDescent="0.2">
      <c r="A36" s="3"/>
      <c r="B36" s="2" t="s">
        <v>35</v>
      </c>
      <c r="C36" s="25"/>
      <c r="D36" s="12"/>
    </row>
    <row r="37" spans="1:4" x14ac:dyDescent="0.2">
      <c r="A37" s="3"/>
      <c r="B37" s="2" t="s">
        <v>36</v>
      </c>
      <c r="C37" s="25"/>
      <c r="D37" s="12"/>
    </row>
    <row r="38" spans="1:4" ht="38.25" x14ac:dyDescent="0.2">
      <c r="A38" s="3"/>
      <c r="B38" s="2" t="s">
        <v>37</v>
      </c>
      <c r="C38" s="23" t="s">
        <v>79</v>
      </c>
      <c r="D38" s="12"/>
    </row>
    <row r="39" spans="1:4" ht="344.25" x14ac:dyDescent="0.2">
      <c r="A39" s="3"/>
      <c r="B39" s="2" t="s">
        <v>38</v>
      </c>
      <c r="C39" s="23" t="s">
        <v>80</v>
      </c>
      <c r="D39" s="12"/>
    </row>
    <row r="40" spans="1:4" ht="25.5" x14ac:dyDescent="0.2">
      <c r="A40" s="3"/>
      <c r="B40" s="2" t="s">
        <v>39</v>
      </c>
      <c r="C40" s="23" t="s">
        <v>81</v>
      </c>
      <c r="D40" s="12"/>
    </row>
    <row r="41" spans="1:4" ht="344.25" x14ac:dyDescent="0.2">
      <c r="A41" s="3"/>
      <c r="B41" s="2" t="s">
        <v>40</v>
      </c>
      <c r="C41" s="23" t="s">
        <v>82</v>
      </c>
      <c r="D41" s="12"/>
    </row>
    <row r="42" spans="1:4" ht="204" x14ac:dyDescent="0.2">
      <c r="A42" s="3"/>
      <c r="B42" s="2" t="s">
        <v>41</v>
      </c>
      <c r="C42" s="23" t="s">
        <v>83</v>
      </c>
      <c r="D42" s="12"/>
    </row>
    <row r="43" spans="1:4" ht="63.75" x14ac:dyDescent="0.2">
      <c r="A43" s="3"/>
      <c r="B43" s="2" t="s">
        <v>42</v>
      </c>
      <c r="C43" s="23" t="s">
        <v>84</v>
      </c>
      <c r="D43" s="12"/>
    </row>
    <row r="44" spans="1:4" ht="25.5" x14ac:dyDescent="0.2">
      <c r="A44" s="3"/>
      <c r="B44" s="2" t="s">
        <v>43</v>
      </c>
      <c r="C44" s="23" t="s">
        <v>85</v>
      </c>
      <c r="D44" s="12"/>
    </row>
    <row r="45" spans="1:4" ht="153" x14ac:dyDescent="0.2">
      <c r="A45" s="3"/>
      <c r="B45" s="2" t="s">
        <v>44</v>
      </c>
      <c r="C45" s="23" t="s">
        <v>86</v>
      </c>
      <c r="D45" s="12"/>
    </row>
    <row r="46" spans="1:4" ht="127.5" x14ac:dyDescent="0.2">
      <c r="A46" s="3"/>
      <c r="B46" s="2" t="s">
        <v>45</v>
      </c>
      <c r="C46" s="23" t="s">
        <v>87</v>
      </c>
      <c r="D46" s="12"/>
    </row>
    <row r="47" spans="1:4" ht="51" x14ac:dyDescent="0.2">
      <c r="A47" s="3"/>
      <c r="B47" s="2" t="s">
        <v>46</v>
      </c>
      <c r="C47" s="23" t="s">
        <v>88</v>
      </c>
      <c r="D47" s="12"/>
    </row>
    <row r="48" spans="1:4" ht="76.5" x14ac:dyDescent="0.2">
      <c r="A48" s="3"/>
      <c r="B48" s="2" t="s">
        <v>47</v>
      </c>
      <c r="C48" s="23" t="s">
        <v>89</v>
      </c>
      <c r="D48" s="12"/>
    </row>
    <row r="49" spans="1:4" ht="51" x14ac:dyDescent="0.2">
      <c r="A49" s="3"/>
      <c r="B49" s="2" t="s">
        <v>48</v>
      </c>
      <c r="C49" s="23" t="s">
        <v>90</v>
      </c>
      <c r="D49" s="12"/>
    </row>
    <row r="50" spans="1:4" ht="89.25" x14ac:dyDescent="0.2">
      <c r="A50" s="3"/>
      <c r="B50" s="2" t="s">
        <v>49</v>
      </c>
      <c r="C50" s="23" t="s">
        <v>91</v>
      </c>
      <c r="D50" s="12"/>
    </row>
    <row r="51" spans="1:4" ht="38.25" x14ac:dyDescent="0.2">
      <c r="A51" s="3"/>
      <c r="B51" s="2" t="s">
        <v>50</v>
      </c>
      <c r="C51" s="23" t="s">
        <v>92</v>
      </c>
      <c r="D51" s="12"/>
    </row>
    <row r="52" spans="1:4" ht="51" x14ac:dyDescent="0.2">
      <c r="A52" s="3"/>
      <c r="B52" s="2" t="s">
        <v>51</v>
      </c>
      <c r="C52" s="23" t="s">
        <v>93</v>
      </c>
      <c r="D52" s="12"/>
    </row>
    <row r="53" spans="1:4" ht="165.75" x14ac:dyDescent="0.2">
      <c r="A53" s="3"/>
      <c r="B53" s="2" t="s">
        <v>52</v>
      </c>
      <c r="C53" s="23" t="s">
        <v>94</v>
      </c>
      <c r="D53" s="12"/>
    </row>
    <row r="54" spans="1:4" ht="102" x14ac:dyDescent="0.2">
      <c r="A54" s="3"/>
      <c r="B54" s="2" t="s">
        <v>53</v>
      </c>
      <c r="C54" s="23" t="s">
        <v>95</v>
      </c>
      <c r="D54" s="12"/>
    </row>
    <row r="55" spans="1:4" ht="15" customHeight="1" x14ac:dyDescent="0.2">
      <c r="A55" s="9"/>
      <c r="B55" s="10"/>
      <c r="C55" s="10"/>
      <c r="D55" s="15"/>
    </row>
    <row r="56" spans="1:4" x14ac:dyDescent="0.2">
      <c r="A56" s="6"/>
      <c r="B56" s="6"/>
      <c r="C56" s="11" t="s">
        <v>1</v>
      </c>
      <c r="D56" s="12"/>
    </row>
    <row r="57" spans="1:4" ht="25.5" x14ac:dyDescent="0.2">
      <c r="A57" s="3"/>
      <c r="B57" s="2" t="s">
        <v>55</v>
      </c>
      <c r="C57" s="20"/>
      <c r="D57" s="12"/>
    </row>
    <row r="58" spans="1:4" ht="70.5" customHeight="1" x14ac:dyDescent="0.2">
      <c r="A58" s="3"/>
      <c r="B58" s="2" t="s">
        <v>56</v>
      </c>
      <c r="C58" s="20"/>
      <c r="D58" s="12"/>
    </row>
    <row r="59" spans="1:4" x14ac:dyDescent="0.2">
      <c r="A59" s="9"/>
      <c r="B59" s="10"/>
      <c r="C59" s="10"/>
      <c r="D59" s="15"/>
    </row>
    <row r="60" spans="1:4" ht="89.25" x14ac:dyDescent="0.2">
      <c r="A60" s="6" t="s">
        <v>57</v>
      </c>
      <c r="B60" s="6" t="s">
        <v>58</v>
      </c>
      <c r="C60" s="11" t="s">
        <v>1</v>
      </c>
      <c r="D60" s="12"/>
    </row>
    <row r="61" spans="1:4" ht="63.75" x14ac:dyDescent="0.2">
      <c r="A61" s="21">
        <v>2</v>
      </c>
      <c r="B61" s="21">
        <v>267</v>
      </c>
      <c r="C61" s="26" t="s">
        <v>96</v>
      </c>
      <c r="D61" s="12"/>
    </row>
    <row r="62" spans="1:4" ht="76.5" x14ac:dyDescent="0.2">
      <c r="A62" s="21">
        <v>2</v>
      </c>
      <c r="B62" s="21">
        <v>719</v>
      </c>
      <c r="C62" s="26" t="s">
        <v>97</v>
      </c>
      <c r="D62" s="12"/>
    </row>
    <row r="63" spans="1:4" ht="127.5" x14ac:dyDescent="0.2">
      <c r="A63" s="21">
        <v>2</v>
      </c>
      <c r="B63" s="21">
        <v>762</v>
      </c>
      <c r="C63" s="26" t="s">
        <v>98</v>
      </c>
      <c r="D63" s="12"/>
    </row>
    <row r="64" spans="1:4" ht="102" x14ac:dyDescent="0.2">
      <c r="A64" s="21">
        <v>4</v>
      </c>
      <c r="B64" s="21">
        <v>112</v>
      </c>
      <c r="C64" s="26" t="s">
        <v>99</v>
      </c>
      <c r="D64" s="12"/>
    </row>
    <row r="65" spans="1:4" ht="38.25" x14ac:dyDescent="0.2">
      <c r="A65" s="21">
        <v>12</v>
      </c>
      <c r="B65" s="21">
        <v>150</v>
      </c>
      <c r="C65" s="26" t="s">
        <v>100</v>
      </c>
      <c r="D65" s="12"/>
    </row>
    <row r="66" spans="1:4" ht="25.5" x14ac:dyDescent="0.2">
      <c r="A66" s="21">
        <v>7</v>
      </c>
      <c r="B66" s="21">
        <v>65</v>
      </c>
      <c r="C66" s="26" t="s">
        <v>101</v>
      </c>
      <c r="D66" s="12"/>
    </row>
    <row r="67" spans="1:4" ht="25.5" x14ac:dyDescent="0.2">
      <c r="A67" s="21">
        <v>7</v>
      </c>
      <c r="B67" s="21">
        <v>95</v>
      </c>
      <c r="C67" s="26" t="s">
        <v>101</v>
      </c>
      <c r="D67" s="12"/>
    </row>
    <row r="68" spans="1:4" ht="89.25" x14ac:dyDescent="0.2">
      <c r="A68" s="21">
        <v>7</v>
      </c>
      <c r="B68" s="21">
        <v>25</v>
      </c>
      <c r="C68" s="26" t="s">
        <v>102</v>
      </c>
      <c r="D68" s="12"/>
    </row>
    <row r="69" spans="1:4" ht="89.25" x14ac:dyDescent="0.2">
      <c r="A69" s="21">
        <v>7</v>
      </c>
      <c r="B69" s="21">
        <v>29</v>
      </c>
      <c r="C69" s="26" t="s">
        <v>103</v>
      </c>
      <c r="D69" s="12"/>
    </row>
    <row r="70" spans="1:4" ht="178.5" x14ac:dyDescent="0.2">
      <c r="A70" s="21">
        <v>7</v>
      </c>
      <c r="B70" s="21">
        <v>53</v>
      </c>
      <c r="C70" s="26" t="s">
        <v>104</v>
      </c>
      <c r="D70" s="12"/>
    </row>
    <row r="71" spans="1:4" ht="38.25" x14ac:dyDescent="0.2">
      <c r="A71" s="21">
        <v>7</v>
      </c>
      <c r="B71" s="21">
        <v>121</v>
      </c>
      <c r="C71" s="26" t="s">
        <v>105</v>
      </c>
      <c r="D71" s="12"/>
    </row>
    <row r="72" spans="1:4" ht="51" x14ac:dyDescent="0.2">
      <c r="A72" s="21">
        <v>7</v>
      </c>
      <c r="B72" s="21">
        <v>137</v>
      </c>
      <c r="C72" s="26" t="s">
        <v>106</v>
      </c>
      <c r="D72" s="12"/>
    </row>
    <row r="73" spans="1:4" ht="293.25" x14ac:dyDescent="0.2">
      <c r="A73" s="21">
        <v>7</v>
      </c>
      <c r="B73" s="21">
        <v>143</v>
      </c>
      <c r="C73" s="26" t="s">
        <v>107</v>
      </c>
      <c r="D73" s="12"/>
    </row>
    <row r="74" spans="1:4" ht="25.5" x14ac:dyDescent="0.2">
      <c r="A74" s="21">
        <v>7</v>
      </c>
      <c r="B74" s="21">
        <v>146</v>
      </c>
      <c r="C74" s="26" t="s">
        <v>108</v>
      </c>
      <c r="D74" s="12"/>
    </row>
    <row r="75" spans="1:4" x14ac:dyDescent="0.2">
      <c r="A75" s="21">
        <v>3</v>
      </c>
      <c r="B75" s="21">
        <v>1</v>
      </c>
      <c r="C75" s="26" t="s">
        <v>109</v>
      </c>
      <c r="D75" s="12"/>
    </row>
    <row r="76" spans="1:4" x14ac:dyDescent="0.2">
      <c r="A76" s="27">
        <v>10</v>
      </c>
      <c r="B76" s="27">
        <v>20</v>
      </c>
      <c r="C76" s="26" t="s">
        <v>110</v>
      </c>
      <c r="D76" s="12"/>
    </row>
    <row r="77" spans="1:4" x14ac:dyDescent="0.2">
      <c r="A77" s="21">
        <v>10</v>
      </c>
      <c r="B77" s="21">
        <v>38</v>
      </c>
      <c r="C77" s="26" t="s">
        <v>111</v>
      </c>
      <c r="D77" s="12"/>
    </row>
    <row r="78" spans="1:4" ht="25.5" x14ac:dyDescent="0.2">
      <c r="A78" s="21">
        <v>10</v>
      </c>
      <c r="B78" s="21">
        <v>46</v>
      </c>
      <c r="C78" s="26" t="s">
        <v>112</v>
      </c>
      <c r="D78" s="12"/>
    </row>
    <row r="79" spans="1:4" ht="114.75" x14ac:dyDescent="0.2">
      <c r="A79" s="21">
        <v>14</v>
      </c>
      <c r="B79" s="21">
        <v>49</v>
      </c>
      <c r="C79" s="26" t="s">
        <v>113</v>
      </c>
      <c r="D79" s="12"/>
    </row>
    <row r="80" spans="1:4" ht="51" x14ac:dyDescent="0.2">
      <c r="A80" s="21">
        <v>14</v>
      </c>
      <c r="B80" s="21">
        <v>50</v>
      </c>
      <c r="C80" s="26" t="s">
        <v>114</v>
      </c>
      <c r="D80" s="12"/>
    </row>
    <row r="81" spans="1:4" ht="25.5" x14ac:dyDescent="0.2">
      <c r="A81" s="21">
        <v>14</v>
      </c>
      <c r="B81" s="21">
        <v>52</v>
      </c>
      <c r="C81" s="26" t="s">
        <v>115</v>
      </c>
      <c r="D81" s="12"/>
    </row>
    <row r="82" spans="1:4" ht="102" x14ac:dyDescent="0.2">
      <c r="A82" s="21">
        <v>14</v>
      </c>
      <c r="B82" s="21">
        <v>55</v>
      </c>
      <c r="C82" s="26" t="s">
        <v>116</v>
      </c>
      <c r="D82" s="12"/>
    </row>
    <row r="83" spans="1:4" ht="25.5" x14ac:dyDescent="0.2">
      <c r="A83" s="21">
        <v>14</v>
      </c>
      <c r="B83" s="21">
        <v>57</v>
      </c>
      <c r="C83" s="26" t="s">
        <v>117</v>
      </c>
      <c r="D83" s="12"/>
    </row>
    <row r="84" spans="1:4" ht="25.5" x14ac:dyDescent="0.2">
      <c r="A84" s="21">
        <v>14</v>
      </c>
      <c r="B84" s="21">
        <v>58</v>
      </c>
      <c r="C84" s="26" t="s">
        <v>118</v>
      </c>
      <c r="D84" s="12"/>
    </row>
    <row r="85" spans="1:4" ht="25.5" x14ac:dyDescent="0.2">
      <c r="A85" s="21">
        <v>14</v>
      </c>
      <c r="B85" s="21">
        <v>64</v>
      </c>
      <c r="C85" s="26" t="s">
        <v>119</v>
      </c>
      <c r="D85" s="12"/>
    </row>
    <row r="86" spans="1:4" x14ac:dyDescent="0.2">
      <c r="A86" s="21">
        <v>14</v>
      </c>
      <c r="B86" s="21">
        <v>65</v>
      </c>
      <c r="C86" s="26" t="s">
        <v>120</v>
      </c>
      <c r="D86" s="12"/>
    </row>
    <row r="87" spans="1:4" ht="51" x14ac:dyDescent="0.2">
      <c r="A87" s="21">
        <v>14</v>
      </c>
      <c r="B87" s="21">
        <v>61</v>
      </c>
      <c r="C87" s="26" t="s">
        <v>121</v>
      </c>
      <c r="D87" s="12"/>
    </row>
    <row r="88" spans="1:4" ht="38.25" x14ac:dyDescent="0.2">
      <c r="A88" s="21">
        <v>14</v>
      </c>
      <c r="B88" s="21">
        <v>61</v>
      </c>
      <c r="C88" s="26" t="s">
        <v>122</v>
      </c>
      <c r="D88" s="12"/>
    </row>
    <row r="89" spans="1:4" ht="38.25" x14ac:dyDescent="0.2">
      <c r="A89" s="21">
        <v>14</v>
      </c>
      <c r="B89" s="21">
        <v>61</v>
      </c>
      <c r="C89" s="26" t="s">
        <v>123</v>
      </c>
      <c r="D89" s="12"/>
    </row>
    <row r="90" spans="1:4" ht="38.25" x14ac:dyDescent="0.2">
      <c r="A90" s="21">
        <v>14</v>
      </c>
      <c r="B90" s="21">
        <v>67</v>
      </c>
      <c r="C90" s="26" t="s">
        <v>124</v>
      </c>
      <c r="D90" s="12"/>
    </row>
    <row r="91" spans="1:4" ht="127.5" x14ac:dyDescent="0.2">
      <c r="A91" s="21">
        <v>14</v>
      </c>
      <c r="B91" s="21">
        <v>68</v>
      </c>
      <c r="C91" s="26" t="s">
        <v>125</v>
      </c>
      <c r="D91" s="12"/>
    </row>
    <row r="92" spans="1:4" ht="89.25" x14ac:dyDescent="0.2">
      <c r="A92" s="21">
        <v>2</v>
      </c>
      <c r="B92" s="21">
        <v>599</v>
      </c>
      <c r="C92" s="26" t="s">
        <v>126</v>
      </c>
      <c r="D92" s="12"/>
    </row>
    <row r="93" spans="1:4" x14ac:dyDescent="0.2">
      <c r="A93" s="21">
        <v>2</v>
      </c>
      <c r="B93" s="21">
        <v>758</v>
      </c>
      <c r="C93" s="26" t="s">
        <v>127</v>
      </c>
      <c r="D93" s="12"/>
    </row>
    <row r="94" spans="1:4" ht="25.5" x14ac:dyDescent="0.2">
      <c r="A94" s="21">
        <v>2</v>
      </c>
      <c r="B94" s="21">
        <v>759</v>
      </c>
      <c r="C94" s="26" t="s">
        <v>128</v>
      </c>
      <c r="D94" s="12"/>
    </row>
    <row r="95" spans="1:4" x14ac:dyDescent="0.2">
      <c r="A95" s="21">
        <v>2</v>
      </c>
      <c r="B95" s="21">
        <v>760</v>
      </c>
      <c r="C95" s="26" t="s">
        <v>129</v>
      </c>
      <c r="D95" s="12"/>
    </row>
    <row r="96" spans="1:4" x14ac:dyDescent="0.2">
      <c r="A96" s="21">
        <v>2</v>
      </c>
      <c r="B96" s="21">
        <v>761</v>
      </c>
      <c r="C96" s="26" t="s">
        <v>130</v>
      </c>
      <c r="D96" s="12"/>
    </row>
    <row r="97" spans="1:4" ht="25.5" x14ac:dyDescent="0.2">
      <c r="A97" s="21">
        <v>2</v>
      </c>
      <c r="B97" s="21">
        <v>795</v>
      </c>
      <c r="C97" s="26" t="s">
        <v>131</v>
      </c>
      <c r="D97" s="12"/>
    </row>
    <row r="98" spans="1:4" ht="25.5" x14ac:dyDescent="0.2">
      <c r="A98" s="21">
        <v>2</v>
      </c>
      <c r="B98" s="21">
        <v>797</v>
      </c>
      <c r="C98" s="26" t="s">
        <v>132</v>
      </c>
      <c r="D98" s="12"/>
    </row>
    <row r="99" spans="1:4" ht="102" x14ac:dyDescent="0.2">
      <c r="A99" s="21">
        <v>2</v>
      </c>
      <c r="B99" s="21">
        <v>946</v>
      </c>
      <c r="C99" s="26" t="s">
        <v>133</v>
      </c>
      <c r="D99" s="12"/>
    </row>
    <row r="100" spans="1:4" ht="25.5" x14ac:dyDescent="0.2">
      <c r="A100" s="21">
        <v>2</v>
      </c>
      <c r="B100" s="21">
        <v>948</v>
      </c>
      <c r="C100" s="26" t="s">
        <v>134</v>
      </c>
      <c r="D100" s="12"/>
    </row>
    <row r="101" spans="1:4" ht="25.5" x14ac:dyDescent="0.2">
      <c r="A101" s="21">
        <v>2</v>
      </c>
      <c r="B101" s="21">
        <v>951</v>
      </c>
      <c r="C101" s="26" t="s">
        <v>135</v>
      </c>
      <c r="D101" s="12"/>
    </row>
    <row r="102" spans="1:4" x14ac:dyDescent="0.2">
      <c r="A102" s="21">
        <v>2</v>
      </c>
      <c r="B102" s="21">
        <v>961</v>
      </c>
      <c r="C102" s="26" t="s">
        <v>136</v>
      </c>
      <c r="D102" s="12"/>
    </row>
    <row r="103" spans="1:4" x14ac:dyDescent="0.2">
      <c r="A103" s="21">
        <v>5</v>
      </c>
      <c r="B103" s="21">
        <v>26</v>
      </c>
      <c r="C103" s="26" t="s">
        <v>137</v>
      </c>
      <c r="D103" s="12"/>
    </row>
    <row r="104" spans="1:4" ht="102" x14ac:dyDescent="0.2">
      <c r="A104" s="21">
        <v>5</v>
      </c>
      <c r="B104" s="21">
        <v>153</v>
      </c>
      <c r="C104" s="23" t="s">
        <v>77</v>
      </c>
      <c r="D104" s="12"/>
    </row>
    <row r="105" spans="1:4" ht="25.5" x14ac:dyDescent="0.2">
      <c r="A105" s="21">
        <v>5</v>
      </c>
      <c r="B105" s="21">
        <v>196</v>
      </c>
      <c r="C105" s="26" t="s">
        <v>138</v>
      </c>
      <c r="D105" s="12"/>
    </row>
    <row r="106" spans="1:4" ht="89.25" x14ac:dyDescent="0.2">
      <c r="A106" s="21">
        <v>5</v>
      </c>
      <c r="B106" s="21">
        <v>199</v>
      </c>
      <c r="C106" s="26" t="s">
        <v>126</v>
      </c>
      <c r="D106" s="12"/>
    </row>
    <row r="107" spans="1:4" ht="25.5" x14ac:dyDescent="0.2">
      <c r="A107" s="21">
        <v>5</v>
      </c>
      <c r="B107" s="21">
        <v>200</v>
      </c>
      <c r="C107" s="26" t="s">
        <v>139</v>
      </c>
      <c r="D107" s="12"/>
    </row>
    <row r="108" spans="1:4" x14ac:dyDescent="0.2">
      <c r="A108" s="21">
        <v>5</v>
      </c>
      <c r="B108" s="21">
        <v>213</v>
      </c>
      <c r="C108" s="26" t="s">
        <v>140</v>
      </c>
      <c r="D108" s="12"/>
    </row>
    <row r="109" spans="1:4" ht="25.5" x14ac:dyDescent="0.2">
      <c r="A109" s="21">
        <v>5</v>
      </c>
      <c r="B109" s="21">
        <v>284</v>
      </c>
      <c r="C109" s="26" t="s">
        <v>141</v>
      </c>
      <c r="D109" s="12"/>
    </row>
    <row r="110" spans="1:4" ht="25.5" x14ac:dyDescent="0.2">
      <c r="A110" s="21">
        <v>5</v>
      </c>
      <c r="B110" s="21">
        <v>285</v>
      </c>
      <c r="C110" s="26" t="s">
        <v>142</v>
      </c>
      <c r="D110" s="12"/>
    </row>
    <row r="111" spans="1:4" ht="51" x14ac:dyDescent="0.2">
      <c r="A111" s="21">
        <v>5</v>
      </c>
      <c r="B111" s="21">
        <v>321</v>
      </c>
      <c r="C111" s="26" t="s">
        <v>143</v>
      </c>
      <c r="D111" s="12"/>
    </row>
    <row r="112" spans="1:4" ht="76.5" x14ac:dyDescent="0.2">
      <c r="A112" s="21">
        <v>5</v>
      </c>
      <c r="B112" s="21">
        <v>322</v>
      </c>
      <c r="C112" s="26" t="s">
        <v>144</v>
      </c>
      <c r="D112" s="12"/>
    </row>
    <row r="113" spans="1:4" ht="51" x14ac:dyDescent="0.2">
      <c r="A113" s="21">
        <v>6</v>
      </c>
      <c r="B113" s="21">
        <v>34</v>
      </c>
      <c r="C113" s="26" t="s">
        <v>145</v>
      </c>
      <c r="D113" s="12"/>
    </row>
    <row r="114" spans="1:4" ht="38.25" x14ac:dyDescent="0.2">
      <c r="A114" s="21">
        <v>6</v>
      </c>
      <c r="B114" s="21">
        <v>52</v>
      </c>
      <c r="C114" s="26" t="s">
        <v>146</v>
      </c>
      <c r="D114" s="12"/>
    </row>
    <row r="115" spans="1:4" ht="25.5" x14ac:dyDescent="0.2">
      <c r="A115" s="21">
        <v>6</v>
      </c>
      <c r="B115" s="21">
        <v>70</v>
      </c>
      <c r="C115" s="26" t="s">
        <v>147</v>
      </c>
      <c r="D115" s="12"/>
    </row>
    <row r="116" spans="1:4" x14ac:dyDescent="0.2">
      <c r="A116" s="21">
        <v>6</v>
      </c>
      <c r="B116" s="21">
        <v>81</v>
      </c>
      <c r="C116" s="26" t="s">
        <v>148</v>
      </c>
      <c r="D116" s="12"/>
    </row>
    <row r="117" spans="1:4" ht="25.5" x14ac:dyDescent="0.2">
      <c r="A117" s="21">
        <v>9</v>
      </c>
      <c r="B117" s="21">
        <v>67</v>
      </c>
      <c r="C117" s="26" t="s">
        <v>149</v>
      </c>
      <c r="D117" s="12"/>
    </row>
    <row r="118" spans="1:4" ht="51" x14ac:dyDescent="0.2">
      <c r="A118" s="21">
        <v>9</v>
      </c>
      <c r="B118" s="21">
        <v>90</v>
      </c>
      <c r="C118" s="26" t="s">
        <v>150</v>
      </c>
      <c r="D118" s="12"/>
    </row>
    <row r="119" spans="1:4" ht="191.25" x14ac:dyDescent="0.2">
      <c r="A119" s="21">
        <v>9</v>
      </c>
      <c r="B119" s="21">
        <v>91</v>
      </c>
      <c r="C119" s="26" t="s">
        <v>151</v>
      </c>
      <c r="D119" s="12"/>
    </row>
    <row r="120" spans="1:4" ht="38.25" x14ac:dyDescent="0.2">
      <c r="A120" s="21">
        <v>9</v>
      </c>
      <c r="B120" s="21">
        <v>123</v>
      </c>
      <c r="C120" s="26" t="s">
        <v>152</v>
      </c>
      <c r="D120" s="12"/>
    </row>
    <row r="121" spans="1:4" ht="76.5" x14ac:dyDescent="0.2">
      <c r="A121" s="21">
        <v>9</v>
      </c>
      <c r="B121" s="21">
        <v>124</v>
      </c>
      <c r="C121" s="26" t="s">
        <v>153</v>
      </c>
      <c r="D121" s="12"/>
    </row>
    <row r="122" spans="1:4" ht="25.5" x14ac:dyDescent="0.2">
      <c r="A122" s="21">
        <v>9</v>
      </c>
      <c r="B122" s="21">
        <v>125</v>
      </c>
      <c r="C122" s="26" t="s">
        <v>154</v>
      </c>
      <c r="D122" s="12"/>
    </row>
    <row r="123" spans="1:4" ht="102" x14ac:dyDescent="0.2">
      <c r="A123" s="21">
        <v>9</v>
      </c>
      <c r="B123" s="21">
        <v>168</v>
      </c>
      <c r="C123" s="26" t="s">
        <v>155</v>
      </c>
      <c r="D123" s="12"/>
    </row>
    <row r="124" spans="1:4" x14ac:dyDescent="0.2">
      <c r="A124" s="21">
        <v>9</v>
      </c>
      <c r="B124" s="21">
        <v>169</v>
      </c>
      <c r="C124" s="26" t="s">
        <v>156</v>
      </c>
      <c r="D124" s="12"/>
    </row>
    <row r="125" spans="1:4" ht="165.75" x14ac:dyDescent="0.2">
      <c r="A125" s="21">
        <v>9</v>
      </c>
      <c r="B125" s="21">
        <v>185</v>
      </c>
      <c r="C125" s="26" t="s">
        <v>157</v>
      </c>
      <c r="D125" s="12"/>
    </row>
    <row r="126" spans="1:4" ht="25.5" x14ac:dyDescent="0.2">
      <c r="A126" s="21">
        <v>9</v>
      </c>
      <c r="B126" s="21">
        <v>204</v>
      </c>
      <c r="C126" s="26" t="s">
        <v>158</v>
      </c>
      <c r="D126" s="12"/>
    </row>
    <row r="127" spans="1:4" ht="25.5" x14ac:dyDescent="0.2">
      <c r="A127" s="21">
        <v>9</v>
      </c>
      <c r="B127" s="21">
        <v>229</v>
      </c>
      <c r="C127" s="26" t="s">
        <v>159</v>
      </c>
      <c r="D127" s="12"/>
    </row>
    <row r="128" spans="1:4" x14ac:dyDescent="0.2">
      <c r="A128" s="21">
        <v>9</v>
      </c>
      <c r="B128" s="21">
        <v>230</v>
      </c>
      <c r="C128" s="26" t="s">
        <v>160</v>
      </c>
      <c r="D128" s="12"/>
    </row>
    <row r="129" spans="1:4" ht="114.75" x14ac:dyDescent="0.2">
      <c r="A129" s="21">
        <v>9</v>
      </c>
      <c r="B129" s="21">
        <v>261</v>
      </c>
      <c r="C129" s="26" t="s">
        <v>161</v>
      </c>
      <c r="D129" s="12"/>
    </row>
    <row r="130" spans="1:4" ht="114.75" x14ac:dyDescent="0.2">
      <c r="A130" s="21">
        <v>9</v>
      </c>
      <c r="B130" s="21">
        <v>289</v>
      </c>
      <c r="C130" s="26" t="s">
        <v>162</v>
      </c>
      <c r="D130" s="12"/>
    </row>
    <row r="131" spans="1:4" ht="76.5" x14ac:dyDescent="0.2">
      <c r="A131" s="21">
        <v>9</v>
      </c>
      <c r="B131" s="21">
        <v>291</v>
      </c>
      <c r="C131" s="26" t="s">
        <v>163</v>
      </c>
      <c r="D131" s="12"/>
    </row>
    <row r="132" spans="1:4" ht="25.5" x14ac:dyDescent="0.2">
      <c r="A132" s="21">
        <v>9</v>
      </c>
      <c r="B132" s="21">
        <v>309</v>
      </c>
      <c r="C132" s="26" t="s">
        <v>164</v>
      </c>
      <c r="D132" s="12"/>
    </row>
    <row r="133" spans="1:4" ht="25.5" x14ac:dyDescent="0.2">
      <c r="A133" s="21">
        <v>9</v>
      </c>
      <c r="B133" s="21">
        <v>310</v>
      </c>
      <c r="C133" s="26" t="s">
        <v>165</v>
      </c>
      <c r="D133" s="12"/>
    </row>
    <row r="134" spans="1:4" x14ac:dyDescent="0.2">
      <c r="A134" s="21">
        <v>9</v>
      </c>
      <c r="B134" s="21">
        <v>311</v>
      </c>
      <c r="C134" s="26" t="s">
        <v>166</v>
      </c>
      <c r="D134" s="12"/>
    </row>
    <row r="135" spans="1:4" x14ac:dyDescent="0.2">
      <c r="A135" s="21">
        <v>9</v>
      </c>
      <c r="B135" s="21">
        <v>313</v>
      </c>
      <c r="C135" s="26" t="s">
        <v>167</v>
      </c>
      <c r="D135" s="12"/>
    </row>
    <row r="136" spans="1:4" x14ac:dyDescent="0.2">
      <c r="A136" s="21">
        <v>9</v>
      </c>
      <c r="B136" s="21">
        <v>314</v>
      </c>
      <c r="C136" s="26" t="s">
        <v>168</v>
      </c>
      <c r="D136" s="12"/>
    </row>
    <row r="137" spans="1:4" x14ac:dyDescent="0.2">
      <c r="A137" s="21">
        <v>9</v>
      </c>
      <c r="B137" s="21">
        <v>357</v>
      </c>
      <c r="C137" s="26" t="s">
        <v>169</v>
      </c>
      <c r="D137" s="12"/>
    </row>
    <row r="138" spans="1:4" ht="51" x14ac:dyDescent="0.2">
      <c r="A138" s="21">
        <v>9</v>
      </c>
      <c r="B138" s="21">
        <v>358</v>
      </c>
      <c r="C138" s="26" t="s">
        <v>170</v>
      </c>
      <c r="D138" s="12"/>
    </row>
    <row r="139" spans="1:4" ht="102" x14ac:dyDescent="0.2">
      <c r="A139" s="21">
        <v>9</v>
      </c>
      <c r="B139" s="21">
        <v>359</v>
      </c>
      <c r="C139" s="26" t="s">
        <v>171</v>
      </c>
      <c r="D139" s="12"/>
    </row>
    <row r="140" spans="1:4" ht="25.5" x14ac:dyDescent="0.2">
      <c r="A140" s="21">
        <v>9</v>
      </c>
      <c r="B140" s="21">
        <v>381</v>
      </c>
      <c r="C140" s="26" t="s">
        <v>172</v>
      </c>
      <c r="D140" s="12"/>
    </row>
    <row r="141" spans="1:4" ht="229.5" x14ac:dyDescent="0.2">
      <c r="A141" s="21">
        <v>9</v>
      </c>
      <c r="B141" s="21">
        <v>386</v>
      </c>
      <c r="C141" s="26" t="s">
        <v>173</v>
      </c>
      <c r="D141" s="12"/>
    </row>
    <row r="142" spans="1:4" ht="140.25" x14ac:dyDescent="0.2">
      <c r="A142" s="21">
        <v>9</v>
      </c>
      <c r="B142" s="21">
        <v>387</v>
      </c>
      <c r="C142" s="26" t="s">
        <v>174</v>
      </c>
      <c r="D142" s="12"/>
    </row>
    <row r="143" spans="1:4" ht="25.5" x14ac:dyDescent="0.2">
      <c r="A143" s="21">
        <v>9</v>
      </c>
      <c r="B143" s="21">
        <v>388</v>
      </c>
      <c r="C143" s="26" t="s">
        <v>175</v>
      </c>
      <c r="D143" s="12"/>
    </row>
    <row r="144" spans="1:4" x14ac:dyDescent="0.2">
      <c r="A144" s="21">
        <v>9</v>
      </c>
      <c r="B144" s="21">
        <v>389</v>
      </c>
      <c r="C144" s="26" t="s">
        <v>176</v>
      </c>
      <c r="D144" s="12"/>
    </row>
    <row r="145" spans="1:4" ht="51" x14ac:dyDescent="0.2">
      <c r="A145" s="21">
        <v>9</v>
      </c>
      <c r="B145" s="21">
        <v>393</v>
      </c>
      <c r="C145" s="26" t="s">
        <v>177</v>
      </c>
      <c r="D145" s="12"/>
    </row>
    <row r="146" spans="1:4" ht="51" x14ac:dyDescent="0.2">
      <c r="A146" s="21">
        <v>9</v>
      </c>
      <c r="B146" s="21">
        <v>394</v>
      </c>
      <c r="C146" s="26" t="s">
        <v>178</v>
      </c>
      <c r="D146" s="12"/>
    </row>
    <row r="147" spans="1:4" ht="38.25" x14ac:dyDescent="0.2">
      <c r="A147" s="21">
        <v>9</v>
      </c>
      <c r="B147" s="21">
        <v>396</v>
      </c>
      <c r="C147" s="26" t="s">
        <v>179</v>
      </c>
      <c r="D147" s="12"/>
    </row>
    <row r="148" spans="1:4" ht="63.75" x14ac:dyDescent="0.2">
      <c r="A148" s="21">
        <v>9</v>
      </c>
      <c r="B148" s="21">
        <v>398</v>
      </c>
      <c r="C148" s="26" t="s">
        <v>180</v>
      </c>
      <c r="D148" s="12"/>
    </row>
    <row r="149" spans="1:4" ht="63.75" x14ac:dyDescent="0.2">
      <c r="A149" s="21">
        <v>9</v>
      </c>
      <c r="B149" s="21">
        <v>399</v>
      </c>
      <c r="C149" s="26" t="s">
        <v>181</v>
      </c>
      <c r="D149" s="12"/>
    </row>
    <row r="150" spans="1:4" ht="191.25" x14ac:dyDescent="0.2">
      <c r="A150" s="21">
        <v>9</v>
      </c>
      <c r="B150" s="21">
        <v>400</v>
      </c>
      <c r="C150" s="26" t="s">
        <v>182</v>
      </c>
      <c r="D150" s="12"/>
    </row>
    <row r="151" spans="1:4" ht="102" x14ac:dyDescent="0.2">
      <c r="A151" s="21">
        <v>9</v>
      </c>
      <c r="B151" s="21">
        <v>440</v>
      </c>
      <c r="C151" s="26" t="s">
        <v>183</v>
      </c>
      <c r="D151" s="12"/>
    </row>
    <row r="152" spans="1:4" x14ac:dyDescent="0.2">
      <c r="A152" s="21">
        <v>9</v>
      </c>
      <c r="B152" s="21">
        <v>441</v>
      </c>
      <c r="C152" s="26" t="s">
        <v>184</v>
      </c>
      <c r="D152" s="12"/>
    </row>
    <row r="153" spans="1:4" ht="38.25" x14ac:dyDescent="0.2">
      <c r="A153" s="21">
        <v>9</v>
      </c>
      <c r="B153" s="21">
        <v>442</v>
      </c>
      <c r="C153" s="26" t="s">
        <v>185</v>
      </c>
      <c r="D153" s="12"/>
    </row>
    <row r="154" spans="1:4" ht="76.5" x14ac:dyDescent="0.2">
      <c r="A154" s="21">
        <v>9</v>
      </c>
      <c r="B154" s="21">
        <v>443</v>
      </c>
      <c r="C154" s="26" t="s">
        <v>186</v>
      </c>
      <c r="D154" s="12"/>
    </row>
    <row r="155" spans="1:4" ht="51" x14ac:dyDescent="0.2">
      <c r="A155" s="21">
        <v>9</v>
      </c>
      <c r="B155" s="21">
        <v>500</v>
      </c>
      <c r="C155" s="26" t="s">
        <v>187</v>
      </c>
      <c r="D155" s="12"/>
    </row>
    <row r="156" spans="1:4" ht="38.25" x14ac:dyDescent="0.2">
      <c r="A156" s="21">
        <v>9</v>
      </c>
      <c r="B156" s="21">
        <v>501</v>
      </c>
      <c r="C156" s="26" t="s">
        <v>188</v>
      </c>
      <c r="D156" s="12"/>
    </row>
    <row r="157" spans="1:4" ht="89.25" x14ac:dyDescent="0.2">
      <c r="A157" s="21">
        <v>11</v>
      </c>
      <c r="B157" s="21">
        <v>32</v>
      </c>
      <c r="C157" s="26" t="s">
        <v>189</v>
      </c>
      <c r="D157" s="12"/>
    </row>
    <row r="158" spans="1:4" ht="38.25" x14ac:dyDescent="0.2">
      <c r="A158" s="21">
        <v>12</v>
      </c>
      <c r="B158" s="21">
        <v>156</v>
      </c>
      <c r="C158" s="26" t="s">
        <v>190</v>
      </c>
      <c r="D158" s="12"/>
    </row>
    <row r="159" spans="1:4" ht="318.75" x14ac:dyDescent="0.2">
      <c r="A159" s="21">
        <v>4</v>
      </c>
      <c r="B159" s="21">
        <v>8</v>
      </c>
      <c r="C159" s="26" t="s">
        <v>191</v>
      </c>
      <c r="D159" s="12"/>
    </row>
    <row r="160" spans="1:4" ht="76.5" x14ac:dyDescent="0.2">
      <c r="A160" s="21">
        <v>4</v>
      </c>
      <c r="B160" s="21">
        <v>22</v>
      </c>
      <c r="C160" s="26" t="s">
        <v>192</v>
      </c>
      <c r="D160" s="12"/>
    </row>
    <row r="161" spans="1:4" ht="76.5" x14ac:dyDescent="0.2">
      <c r="A161" s="21">
        <v>4</v>
      </c>
      <c r="B161" s="21">
        <v>24</v>
      </c>
      <c r="C161" s="26" t="s">
        <v>193</v>
      </c>
      <c r="D161" s="12"/>
    </row>
    <row r="162" spans="1:4" x14ac:dyDescent="0.2">
      <c r="A162" s="21">
        <v>4</v>
      </c>
      <c r="B162" s="21">
        <v>40</v>
      </c>
      <c r="C162" s="26" t="s">
        <v>194</v>
      </c>
      <c r="D162" s="12"/>
    </row>
    <row r="163" spans="1:4" ht="242.25" x14ac:dyDescent="0.2">
      <c r="A163" s="21">
        <v>4</v>
      </c>
      <c r="B163" s="21">
        <v>42</v>
      </c>
      <c r="C163" s="26" t="s">
        <v>195</v>
      </c>
      <c r="D163" s="12"/>
    </row>
    <row r="164" spans="1:4" ht="76.5" x14ac:dyDescent="0.2">
      <c r="A164" s="21">
        <v>4</v>
      </c>
      <c r="B164" s="21">
        <v>83</v>
      </c>
      <c r="C164" s="26" t="s">
        <v>196</v>
      </c>
      <c r="D164" s="12"/>
    </row>
    <row r="165" spans="1:4" ht="51" x14ac:dyDescent="0.2">
      <c r="A165" s="21">
        <v>4</v>
      </c>
      <c r="B165" s="21">
        <v>90</v>
      </c>
      <c r="C165" s="26" t="s">
        <v>197</v>
      </c>
      <c r="D165" s="12"/>
    </row>
    <row r="166" spans="1:4" ht="38.25" x14ac:dyDescent="0.2">
      <c r="A166" s="21">
        <v>4</v>
      </c>
      <c r="B166" s="21">
        <v>91</v>
      </c>
      <c r="C166" s="26" t="s">
        <v>198</v>
      </c>
      <c r="D166" s="12"/>
    </row>
    <row r="167" spans="1:4" ht="255" x14ac:dyDescent="0.2">
      <c r="A167" s="21">
        <v>4</v>
      </c>
      <c r="B167" s="21">
        <v>103</v>
      </c>
      <c r="C167" s="26" t="s">
        <v>199</v>
      </c>
      <c r="D167" s="12"/>
    </row>
    <row r="168" spans="1:4" ht="369.75" x14ac:dyDescent="0.2">
      <c r="A168" s="21">
        <v>4</v>
      </c>
      <c r="B168" s="21">
        <v>112</v>
      </c>
      <c r="C168" s="26" t="s">
        <v>200</v>
      </c>
      <c r="D168" s="12"/>
    </row>
    <row r="169" spans="1:4" ht="15" customHeight="1" x14ac:dyDescent="0.2">
      <c r="A169" s="21"/>
      <c r="B169" s="21"/>
      <c r="C169" s="20"/>
      <c r="D169" s="12"/>
    </row>
    <row r="170" spans="1:4" ht="15" customHeight="1" x14ac:dyDescent="0.2">
      <c r="A170" s="21"/>
      <c r="B170" s="21"/>
      <c r="C170" s="20"/>
      <c r="D170" s="12"/>
    </row>
    <row r="171" spans="1:4" ht="15" customHeight="1" x14ac:dyDescent="0.2">
      <c r="A171" s="21"/>
      <c r="B171" s="21"/>
      <c r="C171" s="20"/>
      <c r="D171" s="12"/>
    </row>
    <row r="172" spans="1:4" ht="15" customHeight="1" x14ac:dyDescent="0.2">
      <c r="A172" s="21"/>
      <c r="B172" s="21"/>
      <c r="C172" s="20"/>
      <c r="D172" s="12"/>
    </row>
    <row r="173" spans="1:4" ht="15" customHeight="1" x14ac:dyDescent="0.2">
      <c r="A173" s="21"/>
      <c r="B173" s="21"/>
      <c r="C173" s="20"/>
      <c r="D173" s="12"/>
    </row>
    <row r="174" spans="1:4" ht="15" customHeight="1" x14ac:dyDescent="0.2">
      <c r="A174" s="21"/>
      <c r="B174" s="21"/>
      <c r="C174" s="20"/>
      <c r="D174" s="12"/>
    </row>
    <row r="175" spans="1:4" ht="15" customHeight="1" x14ac:dyDescent="0.2">
      <c r="A175" s="21"/>
      <c r="B175" s="21"/>
      <c r="C175" s="20"/>
      <c r="D175" s="12"/>
    </row>
    <row r="176" spans="1:4" ht="15" customHeight="1" x14ac:dyDescent="0.2">
      <c r="A176" s="21"/>
      <c r="B176" s="21"/>
      <c r="C176" s="20"/>
      <c r="D176" s="12"/>
    </row>
    <row r="177" spans="1:4" ht="15" customHeight="1" x14ac:dyDescent="0.2">
      <c r="A177" s="21"/>
      <c r="B177" s="21"/>
      <c r="C177" s="20"/>
      <c r="D177" s="12"/>
    </row>
    <row r="178" spans="1:4" ht="15" customHeight="1" x14ac:dyDescent="0.2">
      <c r="A178" s="21"/>
      <c r="B178" s="21"/>
      <c r="C178" s="20"/>
      <c r="D178" s="12"/>
    </row>
    <row r="179" spans="1:4" ht="15" customHeight="1" x14ac:dyDescent="0.2">
      <c r="A179" s="21"/>
      <c r="B179" s="21"/>
      <c r="C179" s="20"/>
      <c r="D179" s="12"/>
    </row>
    <row r="180" spans="1:4" ht="15" customHeight="1" x14ac:dyDescent="0.2">
      <c r="A180" s="21"/>
      <c r="B180" s="21"/>
      <c r="C180" s="20"/>
      <c r="D180" s="12"/>
    </row>
    <row r="181" spans="1:4" ht="15" customHeight="1" x14ac:dyDescent="0.2">
      <c r="A181" s="21"/>
      <c r="B181" s="21"/>
      <c r="C181" s="20"/>
      <c r="D181" s="12"/>
    </row>
    <row r="182" spans="1:4" ht="15" customHeight="1" x14ac:dyDescent="0.2">
      <c r="A182" s="21"/>
      <c r="B182" s="21"/>
      <c r="C182" s="20"/>
      <c r="D182" s="12"/>
    </row>
    <row r="183" spans="1:4" ht="15" customHeight="1" x14ac:dyDescent="0.2">
      <c r="A183" s="21"/>
      <c r="B183" s="21"/>
      <c r="C183" s="20"/>
      <c r="D183" s="12"/>
    </row>
    <row r="184" spans="1:4" ht="15" customHeight="1" x14ac:dyDescent="0.2">
      <c r="A184" s="21"/>
      <c r="B184" s="21"/>
      <c r="C184" s="20"/>
      <c r="D184" s="12"/>
    </row>
    <row r="185" spans="1:4" ht="15" customHeight="1" x14ac:dyDescent="0.2">
      <c r="A185" s="21"/>
      <c r="B185" s="21"/>
      <c r="C185" s="20"/>
      <c r="D185" s="12"/>
    </row>
    <row r="186" spans="1:4" ht="15" customHeight="1" x14ac:dyDescent="0.2">
      <c r="A186" s="21"/>
      <c r="B186" s="21"/>
      <c r="C186" s="20"/>
      <c r="D186" s="12"/>
    </row>
    <row r="187" spans="1:4" ht="15" customHeight="1" x14ac:dyDescent="0.2">
      <c r="A187" s="21"/>
      <c r="B187" s="21"/>
      <c r="C187" s="20"/>
      <c r="D187" s="12"/>
    </row>
    <row r="188" spans="1:4" ht="15" customHeight="1" x14ac:dyDescent="0.2">
      <c r="A188" s="21"/>
      <c r="B188" s="21"/>
      <c r="C188" s="20"/>
      <c r="D188" s="12"/>
    </row>
    <row r="189" spans="1:4" ht="15" customHeight="1" x14ac:dyDescent="0.2">
      <c r="A189" s="21"/>
      <c r="B189" s="21"/>
      <c r="C189" s="20"/>
      <c r="D189" s="12"/>
    </row>
    <row r="190" spans="1:4" ht="15" customHeight="1" x14ac:dyDescent="0.2">
      <c r="A190" s="21"/>
      <c r="B190" s="21"/>
      <c r="C190" s="20"/>
      <c r="D190" s="12"/>
    </row>
    <row r="191" spans="1:4" ht="15" customHeight="1" x14ac:dyDescent="0.2">
      <c r="A191" s="21"/>
      <c r="B191" s="21"/>
      <c r="C191" s="20"/>
      <c r="D191" s="12"/>
    </row>
    <row r="192" spans="1:4" ht="15" customHeight="1" x14ac:dyDescent="0.2">
      <c r="A192" s="21"/>
      <c r="B192" s="21"/>
      <c r="C192" s="20"/>
      <c r="D192" s="12"/>
    </row>
    <row r="193" spans="1:4" ht="15" customHeight="1" x14ac:dyDescent="0.2">
      <c r="A193" s="21"/>
      <c r="B193" s="21"/>
      <c r="C193" s="20"/>
      <c r="D193" s="12"/>
    </row>
    <row r="194" spans="1:4" ht="15" customHeight="1" x14ac:dyDescent="0.2">
      <c r="A194" s="21"/>
      <c r="B194" s="21"/>
      <c r="C194" s="20"/>
      <c r="D194" s="12"/>
    </row>
    <row r="195" spans="1:4" ht="15" customHeight="1" x14ac:dyDescent="0.2">
      <c r="A195" s="21"/>
      <c r="B195" s="21"/>
      <c r="C195" s="20"/>
      <c r="D195" s="12"/>
    </row>
    <row r="196" spans="1:4" ht="15" customHeight="1" x14ac:dyDescent="0.2">
      <c r="A196" s="21"/>
      <c r="B196" s="21"/>
      <c r="C196" s="20"/>
      <c r="D196" s="12"/>
    </row>
    <row r="197" spans="1:4" ht="15" customHeight="1" x14ac:dyDescent="0.2">
      <c r="A197" s="21"/>
      <c r="B197" s="21"/>
      <c r="C197" s="20"/>
      <c r="D197" s="12"/>
    </row>
    <row r="198" spans="1:4" ht="15" customHeight="1" x14ac:dyDescent="0.2">
      <c r="A198" s="21"/>
      <c r="B198" s="21"/>
      <c r="C198" s="20"/>
      <c r="D198" s="12"/>
    </row>
    <row r="199" spans="1:4" ht="15" customHeight="1" x14ac:dyDescent="0.2">
      <c r="A199" s="21"/>
      <c r="B199" s="21"/>
      <c r="C199" s="20"/>
      <c r="D199" s="12"/>
    </row>
    <row r="200" spans="1:4" ht="15" customHeight="1" x14ac:dyDescent="0.2">
      <c r="A200" s="21"/>
      <c r="B200" s="21"/>
      <c r="C200" s="20"/>
      <c r="D200" s="12"/>
    </row>
    <row r="201" spans="1:4" ht="15" customHeight="1" x14ac:dyDescent="0.2">
      <c r="A201" s="21"/>
      <c r="B201" s="21"/>
      <c r="C201" s="20"/>
      <c r="D201" s="12"/>
    </row>
    <row r="202" spans="1:4" ht="15" customHeight="1" x14ac:dyDescent="0.2">
      <c r="A202" s="21"/>
      <c r="B202" s="21"/>
      <c r="C202" s="20"/>
      <c r="D202" s="12"/>
    </row>
    <row r="203" spans="1:4" ht="15" customHeight="1" x14ac:dyDescent="0.2">
      <c r="A203" s="21"/>
      <c r="B203" s="21"/>
      <c r="C203" s="20"/>
      <c r="D203" s="12"/>
    </row>
    <row r="204" spans="1:4" ht="15" customHeight="1" x14ac:dyDescent="0.2">
      <c r="A204" s="21"/>
      <c r="B204" s="21"/>
      <c r="C204" s="20"/>
      <c r="D204" s="12"/>
    </row>
    <row r="205" spans="1:4" ht="15" customHeight="1" x14ac:dyDescent="0.2">
      <c r="A205" s="21"/>
      <c r="B205" s="21"/>
      <c r="C205" s="20"/>
      <c r="D205" s="12"/>
    </row>
    <row r="206" spans="1:4" ht="15" customHeight="1" x14ac:dyDescent="0.2">
      <c r="A206" s="21"/>
      <c r="B206" s="21"/>
      <c r="C206" s="20"/>
      <c r="D206" s="12"/>
    </row>
    <row r="207" spans="1:4" ht="15" customHeight="1" x14ac:dyDescent="0.2">
      <c r="A207" s="21"/>
      <c r="B207" s="21"/>
      <c r="C207" s="20"/>
      <c r="D207" s="12"/>
    </row>
    <row r="208" spans="1:4" ht="15" customHeight="1" x14ac:dyDescent="0.2">
      <c r="A208" s="21"/>
      <c r="B208" s="21"/>
      <c r="C208" s="20"/>
      <c r="D208" s="12"/>
    </row>
    <row r="209" spans="1:4" ht="15" customHeight="1" x14ac:dyDescent="0.2">
      <c r="A209" s="21"/>
      <c r="B209" s="21"/>
      <c r="C209" s="20"/>
      <c r="D209" s="12"/>
    </row>
    <row r="210" spans="1:4" ht="15" customHeight="1" x14ac:dyDescent="0.2">
      <c r="A210" s="21"/>
      <c r="B210" s="21"/>
      <c r="C210" s="20"/>
      <c r="D210" s="12"/>
    </row>
    <row r="211" spans="1:4" ht="15" customHeight="1" x14ac:dyDescent="0.2">
      <c r="A211" s="21"/>
      <c r="B211" s="21"/>
      <c r="C211" s="20"/>
      <c r="D211" s="12"/>
    </row>
    <row r="212" spans="1:4" ht="15" customHeight="1" x14ac:dyDescent="0.2">
      <c r="A212" s="21"/>
      <c r="B212" s="21"/>
      <c r="C212" s="20"/>
      <c r="D212" s="12"/>
    </row>
    <row r="213" spans="1:4" ht="15" customHeight="1" x14ac:dyDescent="0.2">
      <c r="A213" s="21"/>
      <c r="B213" s="21"/>
      <c r="C213" s="20"/>
      <c r="D213" s="12"/>
    </row>
    <row r="214" spans="1:4" ht="15" customHeight="1" x14ac:dyDescent="0.2">
      <c r="A214" s="21"/>
      <c r="B214" s="21"/>
      <c r="C214" s="20"/>
      <c r="D214" s="12"/>
    </row>
    <row r="215" spans="1:4" ht="15" customHeight="1" x14ac:dyDescent="0.2">
      <c r="A215" s="21"/>
      <c r="B215" s="21"/>
      <c r="C215" s="20"/>
      <c r="D215" s="12"/>
    </row>
    <row r="216" spans="1:4" ht="15" customHeight="1" x14ac:dyDescent="0.2">
      <c r="A216" s="21"/>
      <c r="B216" s="21"/>
      <c r="C216" s="20"/>
      <c r="D216" s="12"/>
    </row>
    <row r="217" spans="1:4" ht="15" customHeight="1" x14ac:dyDescent="0.2">
      <c r="A217" s="21"/>
      <c r="B217" s="21"/>
      <c r="C217" s="20"/>
      <c r="D217" s="12"/>
    </row>
    <row r="218" spans="1:4" ht="15" customHeight="1" x14ac:dyDescent="0.2">
      <c r="A218" s="21"/>
      <c r="B218" s="21"/>
      <c r="C218" s="20"/>
      <c r="D218" s="12"/>
    </row>
    <row r="219" spans="1:4" ht="15" customHeight="1" x14ac:dyDescent="0.2">
      <c r="A219" s="21"/>
      <c r="B219" s="21"/>
      <c r="C219" s="20"/>
      <c r="D219" s="12"/>
    </row>
    <row r="220" spans="1:4" ht="15" customHeight="1" x14ac:dyDescent="0.2">
      <c r="A220" s="21"/>
      <c r="B220" s="21"/>
      <c r="C220" s="20"/>
      <c r="D220" s="12"/>
    </row>
    <row r="221" spans="1:4" ht="15" customHeight="1" x14ac:dyDescent="0.2">
      <c r="A221" s="21"/>
      <c r="B221" s="21"/>
      <c r="C221" s="20"/>
      <c r="D221" s="12"/>
    </row>
    <row r="222" spans="1:4" ht="15" customHeight="1" x14ac:dyDescent="0.2">
      <c r="A222" s="21"/>
      <c r="B222" s="21"/>
      <c r="C222" s="20"/>
      <c r="D222" s="12"/>
    </row>
    <row r="223" spans="1:4" ht="15" customHeight="1" x14ac:dyDescent="0.2">
      <c r="A223" s="21"/>
      <c r="B223" s="21"/>
      <c r="C223" s="20"/>
      <c r="D223" s="12"/>
    </row>
    <row r="224" spans="1:4" ht="15" customHeight="1" x14ac:dyDescent="0.2">
      <c r="A224" s="21"/>
      <c r="B224" s="21"/>
      <c r="C224" s="20"/>
      <c r="D224" s="12"/>
    </row>
    <row r="225" spans="1:4" ht="15" customHeight="1" x14ac:dyDescent="0.2">
      <c r="A225" s="21"/>
      <c r="B225" s="21"/>
      <c r="C225" s="20"/>
      <c r="D225" s="12"/>
    </row>
    <row r="226" spans="1:4" ht="15" customHeight="1" x14ac:dyDescent="0.2">
      <c r="A226" s="21"/>
      <c r="B226" s="21"/>
      <c r="C226" s="20"/>
      <c r="D226" s="12"/>
    </row>
    <row r="227" spans="1:4" ht="15" customHeight="1" x14ac:dyDescent="0.2">
      <c r="A227" s="21"/>
      <c r="B227" s="21"/>
      <c r="C227" s="20"/>
      <c r="D227" s="12"/>
    </row>
    <row r="228" spans="1:4" ht="15" customHeight="1" x14ac:dyDescent="0.2">
      <c r="A228" s="21"/>
      <c r="B228" s="21"/>
      <c r="C228" s="20"/>
      <c r="D228" s="12"/>
    </row>
    <row r="229" spans="1:4" ht="15" customHeight="1" x14ac:dyDescent="0.2">
      <c r="A229" s="21"/>
      <c r="B229" s="21"/>
      <c r="C229" s="20"/>
      <c r="D229" s="12"/>
    </row>
    <row r="230" spans="1:4" ht="15" customHeight="1" x14ac:dyDescent="0.2">
      <c r="A230" s="21"/>
      <c r="B230" s="21"/>
      <c r="C230" s="20"/>
      <c r="D230" s="12"/>
    </row>
    <row r="231" spans="1:4" ht="15" customHeight="1" x14ac:dyDescent="0.2">
      <c r="A231" s="21"/>
      <c r="B231" s="21"/>
      <c r="C231" s="20"/>
      <c r="D231" s="12"/>
    </row>
    <row r="232" spans="1:4" ht="15" customHeight="1" x14ac:dyDescent="0.2">
      <c r="A232" s="21"/>
      <c r="B232" s="21"/>
      <c r="C232" s="20"/>
      <c r="D232" s="12"/>
    </row>
    <row r="233" spans="1:4" ht="15" customHeight="1" x14ac:dyDescent="0.2">
      <c r="A233" s="21"/>
      <c r="B233" s="21"/>
      <c r="C233" s="20"/>
      <c r="D233" s="12"/>
    </row>
    <row r="234" spans="1:4" ht="15" customHeight="1" x14ac:dyDescent="0.2">
      <c r="A234" s="21"/>
      <c r="B234" s="21"/>
      <c r="C234" s="20"/>
      <c r="D234" s="12"/>
    </row>
    <row r="235" spans="1:4" ht="15" customHeight="1" x14ac:dyDescent="0.2">
      <c r="A235" s="21"/>
      <c r="B235" s="21"/>
      <c r="C235" s="20"/>
      <c r="D235" s="12"/>
    </row>
    <row r="236" spans="1:4" ht="15" customHeight="1" x14ac:dyDescent="0.2">
      <c r="A236" s="21"/>
      <c r="B236" s="21"/>
      <c r="C236" s="20"/>
      <c r="D236" s="12"/>
    </row>
    <row r="237" spans="1:4" ht="15" customHeight="1" x14ac:dyDescent="0.2">
      <c r="A237" s="21"/>
      <c r="B237" s="21"/>
      <c r="C237" s="20"/>
      <c r="D237" s="12"/>
    </row>
    <row r="238" spans="1:4" ht="15" customHeight="1" x14ac:dyDescent="0.2">
      <c r="A238" s="21"/>
      <c r="B238" s="21"/>
      <c r="C238" s="20"/>
      <c r="D238" s="12"/>
    </row>
    <row r="239" spans="1:4" ht="15" customHeight="1" x14ac:dyDescent="0.2">
      <c r="A239" s="21"/>
      <c r="B239" s="21"/>
      <c r="C239" s="20"/>
      <c r="D239" s="12"/>
    </row>
    <row r="240" spans="1:4" ht="15" customHeight="1" x14ac:dyDescent="0.2">
      <c r="A240" s="21"/>
      <c r="B240" s="21"/>
      <c r="C240" s="20"/>
      <c r="D240" s="12"/>
    </row>
    <row r="241" spans="1:4" ht="15" customHeight="1" x14ac:dyDescent="0.2">
      <c r="A241" s="21"/>
      <c r="B241" s="21"/>
      <c r="C241" s="20"/>
      <c r="D241" s="12"/>
    </row>
    <row r="242" spans="1:4" ht="15" customHeight="1" x14ac:dyDescent="0.2">
      <c r="A242" s="21"/>
      <c r="B242" s="21"/>
      <c r="C242" s="20"/>
      <c r="D242" s="12"/>
    </row>
    <row r="243" spans="1:4" ht="15" customHeight="1" x14ac:dyDescent="0.2">
      <c r="A243" s="21"/>
      <c r="B243" s="21"/>
      <c r="C243" s="20"/>
      <c r="D243" s="12"/>
    </row>
    <row r="244" spans="1:4" ht="15" customHeight="1" x14ac:dyDescent="0.2">
      <c r="A244" s="21"/>
      <c r="B244" s="21"/>
      <c r="C244" s="20"/>
      <c r="D244" s="12"/>
    </row>
    <row r="245" spans="1:4" ht="15" customHeight="1" x14ac:dyDescent="0.2">
      <c r="A245" s="21"/>
      <c r="B245" s="21"/>
      <c r="C245" s="20"/>
      <c r="D245" s="12"/>
    </row>
    <row r="246" spans="1:4" ht="15" customHeight="1" x14ac:dyDescent="0.2">
      <c r="A246" s="21"/>
      <c r="B246" s="21"/>
      <c r="C246" s="20"/>
      <c r="D246" s="12"/>
    </row>
    <row r="247" spans="1:4" ht="15" customHeight="1" x14ac:dyDescent="0.2">
      <c r="A247" s="21"/>
      <c r="B247" s="21"/>
      <c r="C247" s="20"/>
      <c r="D247" s="12"/>
    </row>
    <row r="248" spans="1:4" ht="15" customHeight="1" x14ac:dyDescent="0.2">
      <c r="A248" s="21"/>
      <c r="B248" s="21"/>
      <c r="C248" s="20"/>
      <c r="D248" s="12"/>
    </row>
    <row r="249" spans="1:4" ht="15" customHeight="1" x14ac:dyDescent="0.2">
      <c r="A249" s="21"/>
      <c r="B249" s="21"/>
      <c r="C249" s="20"/>
      <c r="D249" s="12"/>
    </row>
    <row r="250" spans="1:4" ht="15" customHeight="1" x14ac:dyDescent="0.2">
      <c r="A250" s="21"/>
      <c r="B250" s="21"/>
      <c r="C250" s="20"/>
      <c r="D250" s="12"/>
    </row>
    <row r="251" spans="1:4" ht="15" customHeight="1" x14ac:dyDescent="0.2">
      <c r="A251" s="21"/>
      <c r="B251" s="21"/>
      <c r="C251" s="20"/>
      <c r="D251" s="12"/>
    </row>
    <row r="252" spans="1:4" ht="15" customHeight="1" x14ac:dyDescent="0.2">
      <c r="A252" s="21"/>
      <c r="B252" s="21"/>
      <c r="C252" s="20"/>
      <c r="D252" s="12"/>
    </row>
    <row r="253" spans="1:4" ht="15" customHeight="1" x14ac:dyDescent="0.2">
      <c r="A253" s="21"/>
      <c r="B253" s="21"/>
      <c r="C253" s="20"/>
      <c r="D253" s="12"/>
    </row>
    <row r="254" spans="1:4" ht="15" customHeight="1" x14ac:dyDescent="0.2">
      <c r="A254" s="21"/>
      <c r="B254" s="21"/>
      <c r="C254" s="20"/>
      <c r="D254" s="12"/>
    </row>
    <row r="255" spans="1:4" ht="15" customHeight="1" x14ac:dyDescent="0.2">
      <c r="A255" s="21"/>
      <c r="B255" s="21"/>
      <c r="C255" s="20"/>
      <c r="D255" s="12"/>
    </row>
    <row r="256" spans="1:4" ht="15" customHeight="1" x14ac:dyDescent="0.2">
      <c r="A256" s="21"/>
      <c r="B256" s="21"/>
      <c r="C256" s="20"/>
      <c r="D256" s="12"/>
    </row>
    <row r="257" spans="1:4" ht="15" customHeight="1" x14ac:dyDescent="0.2">
      <c r="A257" s="21"/>
      <c r="B257" s="21"/>
      <c r="C257" s="20"/>
      <c r="D257" s="12"/>
    </row>
    <row r="258" spans="1:4" ht="15" customHeight="1" x14ac:dyDescent="0.2">
      <c r="A258" s="21"/>
      <c r="B258" s="21"/>
      <c r="C258" s="20"/>
      <c r="D258" s="12"/>
    </row>
    <row r="259" spans="1:4" ht="15" customHeight="1" x14ac:dyDescent="0.2">
      <c r="A259" s="21"/>
      <c r="B259" s="21"/>
      <c r="C259" s="20"/>
      <c r="D259" s="12"/>
    </row>
    <row r="260" spans="1:4" ht="15" customHeight="1" x14ac:dyDescent="0.2">
      <c r="A260" s="21"/>
      <c r="B260" s="21"/>
      <c r="C260" s="20"/>
      <c r="D260" s="12"/>
    </row>
    <row r="261" spans="1:4" ht="15" customHeight="1" x14ac:dyDescent="0.2">
      <c r="A261" s="21"/>
      <c r="B261" s="21"/>
      <c r="C261" s="20"/>
      <c r="D261" s="12"/>
    </row>
    <row r="262" spans="1:4" ht="15" customHeight="1" x14ac:dyDescent="0.2">
      <c r="A262" s="21"/>
      <c r="B262" s="21"/>
      <c r="C262" s="20"/>
      <c r="D262" s="12"/>
    </row>
    <row r="263" spans="1:4" ht="15" customHeight="1" x14ac:dyDescent="0.2">
      <c r="A263" s="21"/>
      <c r="B263" s="21"/>
      <c r="C263" s="20"/>
      <c r="D263" s="12"/>
    </row>
    <row r="264" spans="1:4" ht="15" customHeight="1" x14ac:dyDescent="0.2">
      <c r="A264" s="21"/>
      <c r="B264" s="21"/>
      <c r="C264" s="20"/>
      <c r="D264" s="12"/>
    </row>
    <row r="265" spans="1:4" ht="15" customHeight="1" x14ac:dyDescent="0.2">
      <c r="A265" s="21"/>
      <c r="B265" s="21"/>
      <c r="C265" s="20"/>
      <c r="D265" s="12"/>
    </row>
    <row r="266" spans="1:4" ht="15" customHeight="1" x14ac:dyDescent="0.2">
      <c r="A266" s="21"/>
      <c r="B266" s="21"/>
      <c r="C266" s="20"/>
      <c r="D266" s="12"/>
    </row>
    <row r="267" spans="1:4" ht="15" customHeight="1" x14ac:dyDescent="0.2">
      <c r="A267" s="21"/>
      <c r="B267" s="21"/>
      <c r="C267" s="20"/>
      <c r="D267" s="12"/>
    </row>
    <row r="268" spans="1:4" ht="15" customHeight="1" x14ac:dyDescent="0.2">
      <c r="A268" s="21"/>
      <c r="B268" s="21"/>
      <c r="C268" s="20"/>
      <c r="D268" s="12"/>
    </row>
    <row r="269" spans="1:4" ht="15" customHeight="1" x14ac:dyDescent="0.2">
      <c r="A269" s="21"/>
      <c r="B269" s="21"/>
      <c r="C269" s="20"/>
      <c r="D269" s="12"/>
    </row>
    <row r="270" spans="1:4" ht="15" customHeight="1" x14ac:dyDescent="0.2">
      <c r="A270" s="21"/>
      <c r="B270" s="21"/>
      <c r="C270" s="20"/>
      <c r="D270" s="12"/>
    </row>
    <row r="271" spans="1:4" ht="15" customHeight="1" x14ac:dyDescent="0.2">
      <c r="A271" s="21"/>
      <c r="B271" s="21"/>
      <c r="C271" s="20"/>
      <c r="D271" s="12"/>
    </row>
    <row r="272" spans="1:4" ht="15" customHeight="1" x14ac:dyDescent="0.2">
      <c r="A272" s="21"/>
      <c r="B272" s="21"/>
      <c r="C272" s="20"/>
      <c r="D272" s="12"/>
    </row>
    <row r="273" spans="1:4" ht="15" customHeight="1" x14ac:dyDescent="0.2">
      <c r="A273" s="21"/>
      <c r="B273" s="21"/>
      <c r="C273" s="20"/>
      <c r="D273" s="12"/>
    </row>
    <row r="274" spans="1:4" ht="15" customHeight="1" x14ac:dyDescent="0.2">
      <c r="A274" s="21"/>
      <c r="B274" s="21"/>
      <c r="C274" s="20"/>
      <c r="D274" s="12"/>
    </row>
    <row r="275" spans="1:4" ht="15" customHeight="1" x14ac:dyDescent="0.2">
      <c r="A275" s="21"/>
      <c r="B275" s="21"/>
      <c r="C275" s="20"/>
      <c r="D275" s="12"/>
    </row>
    <row r="276" spans="1:4" ht="15" customHeight="1" x14ac:dyDescent="0.2">
      <c r="A276" s="21"/>
      <c r="B276" s="21"/>
      <c r="C276" s="20"/>
      <c r="D276" s="12"/>
    </row>
    <row r="277" spans="1:4" ht="15" customHeight="1" x14ac:dyDescent="0.2">
      <c r="A277" s="21"/>
      <c r="B277" s="21"/>
      <c r="C277" s="20"/>
      <c r="D277" s="12"/>
    </row>
    <row r="278" spans="1:4" ht="15" customHeight="1" x14ac:dyDescent="0.2">
      <c r="A278" s="21"/>
      <c r="B278" s="21"/>
      <c r="C278" s="20"/>
      <c r="D278" s="12"/>
    </row>
    <row r="279" spans="1:4" ht="15" customHeight="1" x14ac:dyDescent="0.2">
      <c r="A279" s="21"/>
      <c r="B279" s="21"/>
      <c r="C279" s="20"/>
      <c r="D279" s="12"/>
    </row>
    <row r="280" spans="1:4" ht="15" customHeight="1" x14ac:dyDescent="0.2">
      <c r="A280" s="21"/>
      <c r="B280" s="21"/>
      <c r="C280" s="20"/>
      <c r="D280" s="12"/>
    </row>
    <row r="281" spans="1:4" ht="15" customHeight="1" x14ac:dyDescent="0.2">
      <c r="A281" s="21"/>
      <c r="B281" s="21"/>
      <c r="C281" s="20"/>
      <c r="D281" s="12"/>
    </row>
    <row r="282" spans="1:4" ht="15" customHeight="1" x14ac:dyDescent="0.2">
      <c r="A282" s="21"/>
      <c r="B282" s="21"/>
      <c r="C282" s="20"/>
      <c r="D282" s="12"/>
    </row>
    <row r="283" spans="1:4" ht="15" customHeight="1" x14ac:dyDescent="0.2">
      <c r="A283" s="21"/>
      <c r="B283" s="21"/>
      <c r="C283" s="20"/>
      <c r="D283" s="12"/>
    </row>
    <row r="284" spans="1:4" ht="15" customHeight="1" x14ac:dyDescent="0.2">
      <c r="A284" s="21"/>
      <c r="B284" s="21"/>
      <c r="C284" s="20"/>
      <c r="D284" s="12"/>
    </row>
    <row r="285" spans="1:4" ht="15" customHeight="1" x14ac:dyDescent="0.2">
      <c r="A285" s="21"/>
      <c r="B285" s="21"/>
      <c r="C285" s="20"/>
      <c r="D285" s="12"/>
    </row>
    <row r="286" spans="1:4" ht="15" customHeight="1" x14ac:dyDescent="0.2">
      <c r="A286" s="21"/>
      <c r="B286" s="21"/>
      <c r="C286" s="20"/>
      <c r="D286" s="12"/>
    </row>
    <row r="287" spans="1:4" ht="15" customHeight="1" x14ac:dyDescent="0.2">
      <c r="A287" s="21"/>
      <c r="B287" s="21"/>
      <c r="C287" s="20"/>
      <c r="D287" s="12"/>
    </row>
    <row r="288" spans="1:4" ht="15" customHeight="1" x14ac:dyDescent="0.2">
      <c r="A288" s="21"/>
      <c r="B288" s="21"/>
      <c r="C288" s="20"/>
      <c r="D288" s="12"/>
    </row>
    <row r="289" spans="1:4" ht="15" customHeight="1" x14ac:dyDescent="0.2">
      <c r="A289" s="21"/>
      <c r="B289" s="21"/>
      <c r="C289" s="20"/>
      <c r="D289" s="12"/>
    </row>
    <row r="290" spans="1:4" ht="15" customHeight="1" x14ac:dyDescent="0.2">
      <c r="A290" s="21"/>
      <c r="B290" s="21"/>
      <c r="C290" s="20"/>
      <c r="D290" s="12"/>
    </row>
    <row r="291" spans="1:4" ht="15" customHeight="1" x14ac:dyDescent="0.2">
      <c r="A291" s="21"/>
      <c r="B291" s="21"/>
      <c r="C291" s="20"/>
      <c r="D291" s="12"/>
    </row>
    <row r="292" spans="1:4" ht="15" customHeight="1" x14ac:dyDescent="0.2">
      <c r="A292" s="21"/>
      <c r="B292" s="21"/>
      <c r="C292" s="20"/>
      <c r="D292" s="12"/>
    </row>
    <row r="293" spans="1:4" ht="15" customHeight="1" x14ac:dyDescent="0.2">
      <c r="A293" s="21"/>
      <c r="B293" s="21"/>
      <c r="C293" s="20"/>
      <c r="D293" s="12"/>
    </row>
    <row r="294" spans="1:4" ht="15" customHeight="1" x14ac:dyDescent="0.2">
      <c r="A294" s="21"/>
      <c r="B294" s="21"/>
      <c r="C294" s="20"/>
      <c r="D294" s="12"/>
    </row>
    <row r="295" spans="1:4" ht="15" customHeight="1" x14ac:dyDescent="0.2">
      <c r="A295" s="21"/>
      <c r="B295" s="21"/>
      <c r="C295" s="20"/>
      <c r="D295" s="12"/>
    </row>
    <row r="296" spans="1:4" ht="15" customHeight="1" x14ac:dyDescent="0.2">
      <c r="A296" s="21"/>
      <c r="B296" s="21"/>
      <c r="C296" s="20"/>
      <c r="D296" s="12"/>
    </row>
    <row r="297" spans="1:4" ht="15" customHeight="1" x14ac:dyDescent="0.2">
      <c r="A297" s="21"/>
      <c r="B297" s="21"/>
      <c r="C297" s="20"/>
      <c r="D297" s="12"/>
    </row>
    <row r="298" spans="1:4" ht="15" customHeight="1" x14ac:dyDescent="0.2">
      <c r="A298" s="21"/>
      <c r="B298" s="21"/>
      <c r="C298" s="20"/>
      <c r="D298" s="12"/>
    </row>
    <row r="299" spans="1:4" ht="15" customHeight="1" x14ac:dyDescent="0.2">
      <c r="A299" s="21"/>
      <c r="B299" s="21"/>
      <c r="C299" s="20"/>
      <c r="D299" s="12"/>
    </row>
    <row r="300" spans="1:4" ht="15" customHeight="1" x14ac:dyDescent="0.2">
      <c r="A300" s="21"/>
      <c r="B300" s="21"/>
      <c r="C300" s="20"/>
      <c r="D300" s="12"/>
    </row>
    <row r="301" spans="1:4" ht="15" customHeight="1" x14ac:dyDescent="0.2">
      <c r="A301" s="21"/>
      <c r="B301" s="21"/>
      <c r="C301" s="20"/>
      <c r="D301" s="12"/>
    </row>
    <row r="302" spans="1:4" ht="15" customHeight="1" x14ac:dyDescent="0.2">
      <c r="A302" s="21"/>
      <c r="B302" s="21"/>
      <c r="C302" s="20"/>
      <c r="D302" s="12"/>
    </row>
    <row r="303" spans="1:4" ht="15" customHeight="1" x14ac:dyDescent="0.2">
      <c r="A303" s="21"/>
      <c r="B303" s="21"/>
      <c r="C303" s="20"/>
      <c r="D303" s="12"/>
    </row>
    <row r="304" spans="1:4" ht="15" customHeight="1" x14ac:dyDescent="0.2">
      <c r="A304" s="21"/>
      <c r="B304" s="21"/>
      <c r="C304" s="20"/>
      <c r="D304" s="12"/>
    </row>
    <row r="305" spans="1:4" ht="15" customHeight="1" x14ac:dyDescent="0.2">
      <c r="A305" s="21"/>
      <c r="B305" s="21"/>
      <c r="C305" s="20"/>
      <c r="D305" s="12"/>
    </row>
    <row r="306" spans="1:4" ht="15" customHeight="1" x14ac:dyDescent="0.2">
      <c r="A306" s="21"/>
      <c r="B306" s="21"/>
      <c r="C306" s="20"/>
      <c r="D306" s="12"/>
    </row>
    <row r="307" spans="1:4" ht="15" customHeight="1" x14ac:dyDescent="0.2">
      <c r="A307" s="21"/>
      <c r="B307" s="21"/>
      <c r="C307" s="20"/>
      <c r="D307" s="12"/>
    </row>
    <row r="308" spans="1:4" ht="15" customHeight="1" x14ac:dyDescent="0.2">
      <c r="A308" s="21"/>
      <c r="B308" s="21"/>
      <c r="C308" s="20"/>
      <c r="D308" s="12"/>
    </row>
    <row r="309" spans="1:4" ht="15" customHeight="1" x14ac:dyDescent="0.2">
      <c r="A309" s="21"/>
      <c r="B309" s="21"/>
      <c r="C309" s="20"/>
      <c r="D309" s="12"/>
    </row>
    <row r="310" spans="1:4" ht="15" customHeight="1" x14ac:dyDescent="0.2">
      <c r="A310" s="21"/>
      <c r="B310" s="21"/>
      <c r="C310" s="20"/>
      <c r="D310" s="12"/>
    </row>
    <row r="311" spans="1:4" ht="15" customHeight="1" x14ac:dyDescent="0.2">
      <c r="A311" s="21"/>
      <c r="B311" s="21"/>
      <c r="C311" s="20"/>
      <c r="D311" s="12"/>
    </row>
    <row r="312" spans="1:4" ht="15" customHeight="1" x14ac:dyDescent="0.2">
      <c r="A312" s="21"/>
      <c r="B312" s="21"/>
      <c r="C312" s="20"/>
      <c r="D312" s="12"/>
    </row>
    <row r="313" spans="1:4" ht="15" customHeight="1" x14ac:dyDescent="0.2">
      <c r="A313" s="21"/>
      <c r="B313" s="21"/>
      <c r="C313" s="20"/>
      <c r="D313" s="12"/>
    </row>
    <row r="314" spans="1:4" ht="15" customHeight="1" x14ac:dyDescent="0.2">
      <c r="A314" s="21"/>
      <c r="B314" s="21"/>
      <c r="C314" s="20"/>
      <c r="D314" s="12"/>
    </row>
    <row r="315" spans="1:4" ht="15" customHeight="1" x14ac:dyDescent="0.2">
      <c r="A315" s="21"/>
      <c r="B315" s="21"/>
      <c r="C315" s="20"/>
      <c r="D315" s="12"/>
    </row>
    <row r="316" spans="1:4" ht="15" customHeight="1" x14ac:dyDescent="0.2">
      <c r="A316" s="21"/>
      <c r="B316" s="21"/>
      <c r="C316" s="20"/>
      <c r="D316" s="12"/>
    </row>
    <row r="317" spans="1:4" ht="15" customHeight="1" x14ac:dyDescent="0.2">
      <c r="A317" s="21"/>
      <c r="B317" s="21"/>
      <c r="C317" s="20"/>
      <c r="D317" s="12"/>
    </row>
    <row r="318" spans="1:4" ht="15" customHeight="1" x14ac:dyDescent="0.2">
      <c r="A318" s="21"/>
      <c r="B318" s="21"/>
      <c r="C318" s="20"/>
      <c r="D318" s="12"/>
    </row>
    <row r="319" spans="1:4" ht="15" customHeight="1" x14ac:dyDescent="0.2">
      <c r="A319" s="21"/>
      <c r="B319" s="21"/>
      <c r="C319" s="20"/>
      <c r="D319" s="12"/>
    </row>
    <row r="320" spans="1:4" ht="15" customHeight="1" x14ac:dyDescent="0.2">
      <c r="A320" s="21"/>
      <c r="B320" s="21"/>
      <c r="C320" s="20"/>
      <c r="D320" s="12"/>
    </row>
    <row r="321" spans="1:4" ht="15" customHeight="1" x14ac:dyDescent="0.2">
      <c r="A321" s="21"/>
      <c r="B321" s="21"/>
      <c r="C321" s="20"/>
      <c r="D321" s="12"/>
    </row>
    <row r="322" spans="1:4" ht="15" customHeight="1" x14ac:dyDescent="0.2">
      <c r="A322" s="21"/>
      <c r="B322" s="21"/>
      <c r="C322" s="20"/>
      <c r="D322" s="12"/>
    </row>
    <row r="323" spans="1:4" ht="15" customHeight="1" x14ac:dyDescent="0.2">
      <c r="A323" s="21"/>
      <c r="B323" s="21"/>
      <c r="C323" s="20"/>
      <c r="D323" s="12"/>
    </row>
    <row r="324" spans="1:4" ht="15" customHeight="1" x14ac:dyDescent="0.2">
      <c r="A324" s="21"/>
      <c r="B324" s="21"/>
      <c r="C324" s="20"/>
      <c r="D324" s="12"/>
    </row>
    <row r="325" spans="1:4" ht="15" customHeight="1" x14ac:dyDescent="0.2">
      <c r="A325" s="21"/>
      <c r="B325" s="21"/>
      <c r="C325" s="20"/>
      <c r="D325" s="12"/>
    </row>
    <row r="326" spans="1:4" ht="15" customHeight="1" x14ac:dyDescent="0.2">
      <c r="A326" s="21"/>
      <c r="B326" s="21"/>
      <c r="C326" s="20"/>
      <c r="D326" s="12"/>
    </row>
    <row r="327" spans="1:4" ht="15" customHeight="1" x14ac:dyDescent="0.2">
      <c r="A327" s="21"/>
      <c r="B327" s="21"/>
      <c r="C327" s="20"/>
      <c r="D327" s="12"/>
    </row>
    <row r="328" spans="1:4" ht="15" customHeight="1" x14ac:dyDescent="0.2">
      <c r="A328" s="21"/>
      <c r="B328" s="21"/>
      <c r="C328" s="20"/>
      <c r="D328" s="12"/>
    </row>
    <row r="329" spans="1:4" ht="15" customHeight="1" x14ac:dyDescent="0.2">
      <c r="A329" s="21"/>
      <c r="B329" s="21"/>
      <c r="C329" s="20"/>
      <c r="D329" s="12"/>
    </row>
    <row r="330" spans="1:4" ht="15" customHeight="1" x14ac:dyDescent="0.2">
      <c r="A330" s="21"/>
      <c r="B330" s="21"/>
      <c r="C330" s="20"/>
      <c r="D330" s="12"/>
    </row>
    <row r="331" spans="1:4" ht="15" customHeight="1" x14ac:dyDescent="0.2">
      <c r="A331" s="21"/>
      <c r="B331" s="21"/>
      <c r="C331" s="20"/>
      <c r="D331" s="12"/>
    </row>
    <row r="332" spans="1:4" ht="15" customHeight="1" x14ac:dyDescent="0.2">
      <c r="A332" s="21"/>
      <c r="B332" s="21"/>
      <c r="C332" s="20"/>
      <c r="D332" s="12"/>
    </row>
    <row r="333" spans="1:4" ht="15" customHeight="1" x14ac:dyDescent="0.2">
      <c r="A333" s="21"/>
      <c r="B333" s="21"/>
      <c r="C333" s="20"/>
      <c r="D333" s="12"/>
    </row>
    <row r="334" spans="1:4" ht="15" customHeight="1" x14ac:dyDescent="0.2">
      <c r="A334" s="21"/>
      <c r="B334" s="21"/>
      <c r="C334" s="20"/>
      <c r="D334" s="12"/>
    </row>
    <row r="335" spans="1:4" ht="15" customHeight="1" x14ac:dyDescent="0.2">
      <c r="A335" s="21"/>
      <c r="B335" s="21"/>
      <c r="C335" s="20"/>
      <c r="D335" s="12"/>
    </row>
    <row r="336" spans="1:4" ht="15" customHeight="1" x14ac:dyDescent="0.2">
      <c r="A336" s="21"/>
      <c r="B336" s="21"/>
      <c r="C336" s="20"/>
      <c r="D336" s="12"/>
    </row>
    <row r="337" spans="1:4" ht="15" customHeight="1" x14ac:dyDescent="0.2">
      <c r="A337" s="21"/>
      <c r="B337" s="21"/>
      <c r="C337" s="20"/>
      <c r="D337" s="12"/>
    </row>
    <row r="338" spans="1:4" ht="15" customHeight="1" x14ac:dyDescent="0.2">
      <c r="A338" s="21"/>
      <c r="B338" s="21"/>
      <c r="C338" s="20"/>
      <c r="D338" s="12"/>
    </row>
    <row r="339" spans="1:4" ht="15" customHeight="1" x14ac:dyDescent="0.2">
      <c r="A339" s="21"/>
      <c r="B339" s="21"/>
      <c r="C339" s="20"/>
      <c r="D339" s="12"/>
    </row>
    <row r="340" spans="1:4" ht="15" customHeight="1" x14ac:dyDescent="0.2">
      <c r="A340" s="21"/>
      <c r="B340" s="21"/>
      <c r="C340" s="20"/>
      <c r="D340" s="12"/>
    </row>
    <row r="341" spans="1:4" ht="15" customHeight="1" x14ac:dyDescent="0.2">
      <c r="A341" s="21"/>
      <c r="B341" s="21"/>
      <c r="C341" s="20"/>
      <c r="D341" s="12"/>
    </row>
    <row r="342" spans="1:4" ht="15" customHeight="1" x14ac:dyDescent="0.2">
      <c r="A342" s="21"/>
      <c r="B342" s="21"/>
      <c r="C342" s="20"/>
      <c r="D342" s="12"/>
    </row>
    <row r="343" spans="1:4" ht="15" customHeight="1" x14ac:dyDescent="0.2">
      <c r="A343" s="21"/>
      <c r="B343" s="21"/>
      <c r="C343" s="20"/>
      <c r="D343" s="12"/>
    </row>
    <row r="344" spans="1:4" ht="15" customHeight="1" x14ac:dyDescent="0.2">
      <c r="A344" s="21"/>
      <c r="B344" s="21"/>
      <c r="C344" s="20"/>
      <c r="D344" s="12"/>
    </row>
    <row r="345" spans="1:4" ht="15" customHeight="1" x14ac:dyDescent="0.2">
      <c r="A345" s="21"/>
      <c r="B345" s="21"/>
      <c r="C345" s="20"/>
      <c r="D345" s="12"/>
    </row>
    <row r="346" spans="1:4" ht="15" customHeight="1" x14ac:dyDescent="0.2">
      <c r="A346" s="21"/>
      <c r="B346" s="21"/>
      <c r="C346" s="20"/>
      <c r="D346" s="12"/>
    </row>
    <row r="347" spans="1:4" ht="15" customHeight="1" x14ac:dyDescent="0.2">
      <c r="A347" s="21"/>
      <c r="B347" s="21"/>
      <c r="C347" s="20"/>
      <c r="D347" s="12"/>
    </row>
    <row r="348" spans="1:4" ht="15" customHeight="1" x14ac:dyDescent="0.2">
      <c r="A348" s="21"/>
      <c r="B348" s="21"/>
      <c r="C348" s="20"/>
      <c r="D348" s="12"/>
    </row>
    <row r="349" spans="1:4" ht="15" customHeight="1" x14ac:dyDescent="0.2">
      <c r="A349" s="21"/>
      <c r="B349" s="21"/>
      <c r="C349" s="20"/>
      <c r="D349" s="12"/>
    </row>
    <row r="350" spans="1:4" ht="15" customHeight="1" x14ac:dyDescent="0.2">
      <c r="A350" s="21"/>
      <c r="B350" s="21"/>
      <c r="C350" s="20"/>
      <c r="D350" s="12"/>
    </row>
    <row r="351" spans="1:4" ht="15" customHeight="1" x14ac:dyDescent="0.2">
      <c r="A351" s="21"/>
      <c r="B351" s="21"/>
      <c r="C351" s="20"/>
      <c r="D351" s="12"/>
    </row>
    <row r="352" spans="1:4" ht="15" customHeight="1" x14ac:dyDescent="0.2">
      <c r="A352" s="21"/>
      <c r="B352" s="21"/>
      <c r="C352" s="20"/>
      <c r="D352" s="12"/>
    </row>
    <row r="353" spans="1:4" ht="15" customHeight="1" x14ac:dyDescent="0.2">
      <c r="A353" s="21"/>
      <c r="B353" s="21"/>
      <c r="C353" s="20"/>
      <c r="D353" s="12"/>
    </row>
    <row r="354" spans="1:4" ht="15" customHeight="1" x14ac:dyDescent="0.2">
      <c r="A354" s="21"/>
      <c r="B354" s="21"/>
      <c r="C354" s="20"/>
      <c r="D354" s="12"/>
    </row>
    <row r="355" spans="1:4" ht="15" customHeight="1" x14ac:dyDescent="0.2">
      <c r="A355" s="21"/>
      <c r="B355" s="21"/>
      <c r="C355" s="20"/>
      <c r="D355" s="12"/>
    </row>
    <row r="356" spans="1:4" ht="15" customHeight="1" x14ac:dyDescent="0.2">
      <c r="A356" s="21"/>
      <c r="B356" s="21"/>
      <c r="C356" s="20"/>
      <c r="D356" s="12"/>
    </row>
    <row r="357" spans="1:4" ht="15" customHeight="1" x14ac:dyDescent="0.2">
      <c r="A357" s="21"/>
      <c r="B357" s="21"/>
      <c r="C357" s="20"/>
      <c r="D357" s="12"/>
    </row>
    <row r="358" spans="1:4" ht="15" customHeight="1" x14ac:dyDescent="0.2">
      <c r="A358" s="21"/>
      <c r="B358" s="21"/>
      <c r="C358" s="20"/>
      <c r="D358" s="12"/>
    </row>
    <row r="359" spans="1:4" ht="15" customHeight="1" x14ac:dyDescent="0.2">
      <c r="A359" s="21"/>
      <c r="B359" s="21"/>
      <c r="C359" s="20"/>
      <c r="D359" s="12"/>
    </row>
    <row r="360" spans="1:4" ht="15" customHeight="1" x14ac:dyDescent="0.2">
      <c r="A360" s="21"/>
      <c r="B360" s="21"/>
      <c r="C360" s="20"/>
      <c r="D360" s="12"/>
    </row>
    <row r="361" spans="1:4" ht="15" customHeight="1" x14ac:dyDescent="0.2">
      <c r="A361" s="21"/>
      <c r="B361" s="21"/>
      <c r="C361" s="20"/>
      <c r="D361" s="12"/>
    </row>
    <row r="362" spans="1:4" ht="15" customHeight="1" x14ac:dyDescent="0.2">
      <c r="A362" s="21"/>
      <c r="B362" s="21"/>
      <c r="C362" s="20"/>
      <c r="D362" s="12"/>
    </row>
    <row r="363" spans="1:4" ht="15" customHeight="1" x14ac:dyDescent="0.2">
      <c r="A363" s="21"/>
      <c r="B363" s="21"/>
      <c r="C363" s="20"/>
      <c r="D363" s="12"/>
    </row>
    <row r="364" spans="1:4" ht="15" customHeight="1" x14ac:dyDescent="0.2">
      <c r="A364" s="21"/>
      <c r="B364" s="21"/>
      <c r="C364" s="20"/>
      <c r="D364" s="12"/>
    </row>
    <row r="365" spans="1:4" ht="15" customHeight="1" x14ac:dyDescent="0.2">
      <c r="A365" s="21"/>
      <c r="B365" s="21"/>
      <c r="C365" s="20"/>
      <c r="D365" s="12"/>
    </row>
    <row r="366" spans="1:4" ht="15" customHeight="1" x14ac:dyDescent="0.2">
      <c r="A366" s="21"/>
      <c r="B366" s="21"/>
      <c r="C366" s="20"/>
      <c r="D366" s="12"/>
    </row>
    <row r="367" spans="1:4" ht="15" customHeight="1" x14ac:dyDescent="0.2">
      <c r="A367" s="21"/>
      <c r="B367" s="21"/>
      <c r="C367" s="20"/>
      <c r="D367" s="12"/>
    </row>
    <row r="368" spans="1:4" ht="15" customHeight="1" x14ac:dyDescent="0.2">
      <c r="A368" s="21"/>
      <c r="B368" s="21"/>
      <c r="C368" s="20"/>
      <c r="D368" s="12"/>
    </row>
    <row r="369" spans="1:4" ht="15" customHeight="1" x14ac:dyDescent="0.2">
      <c r="A369" s="21"/>
      <c r="B369" s="21"/>
      <c r="C369" s="20"/>
      <c r="D369" s="12"/>
    </row>
    <row r="370" spans="1:4" ht="15" customHeight="1" x14ac:dyDescent="0.2">
      <c r="A370" s="21"/>
      <c r="B370" s="21"/>
      <c r="C370" s="20"/>
      <c r="D370" s="12"/>
    </row>
    <row r="371" spans="1:4" ht="15" customHeight="1" x14ac:dyDescent="0.2">
      <c r="A371" s="21"/>
      <c r="B371" s="21"/>
      <c r="C371" s="20"/>
      <c r="D371" s="12"/>
    </row>
    <row r="372" spans="1:4" ht="15" customHeight="1" x14ac:dyDescent="0.2">
      <c r="A372" s="21"/>
      <c r="B372" s="21"/>
      <c r="C372" s="20"/>
      <c r="D372" s="12"/>
    </row>
    <row r="373" spans="1:4" ht="15" customHeight="1" x14ac:dyDescent="0.2">
      <c r="A373" s="21"/>
      <c r="B373" s="21"/>
      <c r="C373" s="20"/>
      <c r="D373" s="12"/>
    </row>
    <row r="374" spans="1:4" ht="15" customHeight="1" x14ac:dyDescent="0.2">
      <c r="A374" s="21"/>
      <c r="B374" s="21"/>
      <c r="C374" s="20"/>
      <c r="D374" s="12"/>
    </row>
    <row r="375" spans="1:4" ht="15" customHeight="1" x14ac:dyDescent="0.2">
      <c r="A375" s="21"/>
      <c r="B375" s="21"/>
      <c r="C375" s="20"/>
      <c r="D375" s="12"/>
    </row>
    <row r="376" spans="1:4" ht="15" customHeight="1" x14ac:dyDescent="0.2">
      <c r="A376" s="21"/>
      <c r="B376" s="21"/>
      <c r="C376" s="20"/>
      <c r="D376" s="12"/>
    </row>
    <row r="377" spans="1:4" ht="15" customHeight="1" x14ac:dyDescent="0.2">
      <c r="A377" s="21"/>
      <c r="B377" s="21"/>
      <c r="C377" s="20"/>
      <c r="D377" s="12"/>
    </row>
    <row r="378" spans="1:4" ht="15" customHeight="1" x14ac:dyDescent="0.2">
      <c r="A378" s="21"/>
      <c r="B378" s="21"/>
      <c r="C378" s="20"/>
      <c r="D378" s="12"/>
    </row>
    <row r="379" spans="1:4" ht="15" customHeight="1" x14ac:dyDescent="0.2">
      <c r="A379" s="21"/>
      <c r="B379" s="21"/>
      <c r="C379" s="20"/>
      <c r="D379" s="12"/>
    </row>
    <row r="380" spans="1:4" ht="15" customHeight="1" x14ac:dyDescent="0.2">
      <c r="A380" s="21"/>
      <c r="B380" s="21"/>
      <c r="C380" s="20"/>
      <c r="D380" s="12"/>
    </row>
    <row r="381" spans="1:4" ht="15" customHeight="1" x14ac:dyDescent="0.2">
      <c r="A381" s="21"/>
      <c r="B381" s="21"/>
      <c r="C381" s="20"/>
      <c r="D381" s="12"/>
    </row>
    <row r="382" spans="1:4" ht="15" customHeight="1" x14ac:dyDescent="0.2">
      <c r="A382" s="21"/>
      <c r="B382" s="21"/>
      <c r="C382" s="20"/>
      <c r="D382" s="12"/>
    </row>
    <row r="383" spans="1:4" ht="15" customHeight="1" x14ac:dyDescent="0.2">
      <c r="A383" s="21"/>
      <c r="B383" s="21"/>
      <c r="C383" s="20"/>
      <c r="D383" s="12"/>
    </row>
    <row r="384" spans="1:4" ht="15" customHeight="1" x14ac:dyDescent="0.2">
      <c r="A384" s="21"/>
      <c r="B384" s="21"/>
      <c r="C384" s="20"/>
      <c r="D384" s="12"/>
    </row>
    <row r="385" spans="1:4" ht="15" customHeight="1" x14ac:dyDescent="0.2">
      <c r="A385" s="21"/>
      <c r="B385" s="21"/>
      <c r="C385" s="20"/>
      <c r="D385" s="12"/>
    </row>
    <row r="386" spans="1:4" ht="15" customHeight="1" x14ac:dyDescent="0.2">
      <c r="A386" s="21"/>
      <c r="B386" s="21"/>
      <c r="C386" s="20"/>
      <c r="D386" s="12"/>
    </row>
    <row r="387" spans="1:4" ht="15" customHeight="1" x14ac:dyDescent="0.2">
      <c r="A387" s="21"/>
      <c r="B387" s="21"/>
      <c r="C387" s="20"/>
      <c r="D387" s="12"/>
    </row>
    <row r="388" spans="1:4" ht="15" customHeight="1" x14ac:dyDescent="0.2">
      <c r="A388" s="21"/>
      <c r="B388" s="21"/>
      <c r="C388" s="20"/>
      <c r="D388" s="12"/>
    </row>
    <row r="389" spans="1:4" ht="15" customHeight="1" x14ac:dyDescent="0.2">
      <c r="A389" s="21"/>
      <c r="B389" s="21"/>
      <c r="C389" s="20"/>
      <c r="D389" s="12"/>
    </row>
    <row r="390" spans="1:4" ht="15" customHeight="1" x14ac:dyDescent="0.2">
      <c r="A390" s="21"/>
      <c r="B390" s="21"/>
      <c r="C390" s="20"/>
      <c r="D390" s="12"/>
    </row>
    <row r="391" spans="1:4" ht="15" customHeight="1" x14ac:dyDescent="0.2">
      <c r="A391" s="21"/>
      <c r="B391" s="21"/>
      <c r="C391" s="20"/>
      <c r="D391" s="12"/>
    </row>
    <row r="392" spans="1:4" ht="15" customHeight="1" x14ac:dyDescent="0.2">
      <c r="A392" s="21"/>
      <c r="B392" s="21"/>
      <c r="C392" s="20"/>
      <c r="D392" s="12"/>
    </row>
    <row r="393" spans="1:4" ht="15" customHeight="1" x14ac:dyDescent="0.2">
      <c r="A393" s="21"/>
      <c r="B393" s="21"/>
      <c r="C393" s="20"/>
      <c r="D393" s="12"/>
    </row>
    <row r="394" spans="1:4" ht="15" customHeight="1" x14ac:dyDescent="0.2">
      <c r="A394" s="21"/>
      <c r="B394" s="21"/>
      <c r="C394" s="20"/>
      <c r="D394" s="12"/>
    </row>
    <row r="395" spans="1:4" ht="15" customHeight="1" x14ac:dyDescent="0.2">
      <c r="A395" s="21"/>
      <c r="B395" s="21"/>
      <c r="C395" s="20"/>
      <c r="D395" s="12"/>
    </row>
    <row r="396" spans="1:4" ht="15" customHeight="1" x14ac:dyDescent="0.2">
      <c r="A396" s="21"/>
      <c r="B396" s="21"/>
      <c r="C396" s="20"/>
      <c r="D396" s="12"/>
    </row>
    <row r="397" spans="1:4" ht="15" customHeight="1" x14ac:dyDescent="0.2">
      <c r="A397" s="21"/>
      <c r="B397" s="21"/>
      <c r="C397" s="20"/>
      <c r="D397" s="12"/>
    </row>
    <row r="398" spans="1:4" ht="15" customHeight="1" x14ac:dyDescent="0.2">
      <c r="A398" s="21"/>
      <c r="B398" s="21"/>
      <c r="C398" s="20"/>
      <c r="D398" s="12"/>
    </row>
    <row r="399" spans="1:4" ht="15" customHeight="1" x14ac:dyDescent="0.2">
      <c r="A399" s="21"/>
      <c r="B399" s="21"/>
      <c r="C399" s="20"/>
      <c r="D399" s="12"/>
    </row>
    <row r="400" spans="1:4" ht="15" customHeight="1" x14ac:dyDescent="0.2">
      <c r="A400" s="21"/>
      <c r="B400" s="21"/>
      <c r="C400" s="20"/>
      <c r="D400" s="12"/>
    </row>
    <row r="401" spans="1:4" ht="15" customHeight="1" x14ac:dyDescent="0.2">
      <c r="A401" s="21"/>
      <c r="B401" s="21"/>
      <c r="C401" s="20"/>
      <c r="D401" s="12"/>
    </row>
    <row r="402" spans="1:4" ht="15" customHeight="1" x14ac:dyDescent="0.2">
      <c r="A402" s="21"/>
      <c r="B402" s="21"/>
      <c r="C402" s="20"/>
      <c r="D402" s="12"/>
    </row>
    <row r="403" spans="1:4" ht="15" customHeight="1" x14ac:dyDescent="0.2">
      <c r="A403" s="21"/>
      <c r="B403" s="21"/>
      <c r="C403" s="20"/>
      <c r="D403" s="12"/>
    </row>
    <row r="404" spans="1:4" ht="15" customHeight="1" x14ac:dyDescent="0.2">
      <c r="A404" s="21"/>
      <c r="B404" s="21"/>
      <c r="C404" s="20"/>
      <c r="D404" s="12"/>
    </row>
    <row r="405" spans="1:4" ht="15" customHeight="1" x14ac:dyDescent="0.2">
      <c r="A405" s="21"/>
      <c r="B405" s="21"/>
      <c r="C405" s="20"/>
      <c r="D405" s="12"/>
    </row>
    <row r="406" spans="1:4" ht="15" customHeight="1" x14ac:dyDescent="0.2">
      <c r="A406" s="21"/>
      <c r="B406" s="21"/>
      <c r="C406" s="20"/>
      <c r="D406" s="12"/>
    </row>
    <row r="407" spans="1:4" ht="15" customHeight="1" x14ac:dyDescent="0.2">
      <c r="A407" s="21"/>
      <c r="B407" s="21"/>
      <c r="C407" s="20"/>
      <c r="D407" s="12"/>
    </row>
    <row r="408" spans="1:4" ht="15" customHeight="1" x14ac:dyDescent="0.2">
      <c r="A408" s="21"/>
      <c r="B408" s="21"/>
      <c r="C408" s="20"/>
      <c r="D408" s="12"/>
    </row>
    <row r="409" spans="1:4" ht="15" customHeight="1" x14ac:dyDescent="0.2">
      <c r="A409" s="21"/>
      <c r="B409" s="21"/>
      <c r="C409" s="20"/>
      <c r="D409" s="12"/>
    </row>
    <row r="410" spans="1:4" ht="15" customHeight="1" x14ac:dyDescent="0.2">
      <c r="A410" s="21"/>
      <c r="B410" s="21"/>
      <c r="C410" s="20"/>
      <c r="D410" s="12"/>
    </row>
    <row r="411" spans="1:4" ht="15" customHeight="1" x14ac:dyDescent="0.2">
      <c r="A411" s="21"/>
      <c r="B411" s="21"/>
      <c r="C411" s="20"/>
      <c r="D411" s="12"/>
    </row>
    <row r="412" spans="1:4" ht="15" customHeight="1" x14ac:dyDescent="0.2">
      <c r="A412" s="21"/>
      <c r="B412" s="21"/>
      <c r="C412" s="20"/>
      <c r="D412" s="12"/>
    </row>
    <row r="413" spans="1:4" ht="15" customHeight="1" x14ac:dyDescent="0.2">
      <c r="A413" s="21"/>
      <c r="B413" s="21"/>
      <c r="C413" s="20"/>
      <c r="D413" s="12"/>
    </row>
    <row r="414" spans="1:4" ht="15" customHeight="1" x14ac:dyDescent="0.2">
      <c r="A414" s="21"/>
      <c r="B414" s="21"/>
      <c r="C414" s="20"/>
      <c r="D414" s="12"/>
    </row>
    <row r="415" spans="1:4" ht="15" customHeight="1" x14ac:dyDescent="0.2">
      <c r="A415" s="21"/>
      <c r="B415" s="21"/>
      <c r="C415" s="20"/>
      <c r="D415" s="12"/>
    </row>
    <row r="416" spans="1:4" ht="15" customHeight="1" x14ac:dyDescent="0.2">
      <c r="A416" s="21"/>
      <c r="B416" s="21"/>
      <c r="C416" s="20"/>
      <c r="D416" s="12"/>
    </row>
    <row r="417" spans="1:4" ht="15" customHeight="1" x14ac:dyDescent="0.2">
      <c r="A417" s="21"/>
      <c r="B417" s="21"/>
      <c r="C417" s="20"/>
      <c r="D417" s="12"/>
    </row>
    <row r="418" spans="1:4" ht="15" customHeight="1" x14ac:dyDescent="0.2">
      <c r="A418" s="21"/>
      <c r="B418" s="21"/>
      <c r="C418" s="20"/>
      <c r="D418" s="12"/>
    </row>
    <row r="419" spans="1:4" ht="15" customHeight="1" x14ac:dyDescent="0.2">
      <c r="A419" s="21"/>
      <c r="B419" s="21"/>
      <c r="C419" s="20"/>
      <c r="D419" s="12"/>
    </row>
    <row r="420" spans="1:4" ht="15" customHeight="1" x14ac:dyDescent="0.2">
      <c r="A420" s="21"/>
      <c r="B420" s="21"/>
      <c r="C420" s="20"/>
      <c r="D420" s="12"/>
    </row>
    <row r="421" spans="1:4" ht="15" customHeight="1" x14ac:dyDescent="0.2">
      <c r="A421" s="21"/>
      <c r="B421" s="21"/>
      <c r="C421" s="20"/>
      <c r="D421" s="12"/>
    </row>
    <row r="422" spans="1:4" ht="15" customHeight="1" x14ac:dyDescent="0.2">
      <c r="A422" s="21"/>
      <c r="B422" s="21"/>
      <c r="C422" s="20"/>
      <c r="D422" s="12"/>
    </row>
    <row r="423" spans="1:4" ht="15" customHeight="1" x14ac:dyDescent="0.2">
      <c r="A423" s="21"/>
      <c r="B423" s="21"/>
      <c r="C423" s="20"/>
      <c r="D423" s="12"/>
    </row>
    <row r="424" spans="1:4" ht="15" customHeight="1" x14ac:dyDescent="0.2">
      <c r="A424" s="21"/>
      <c r="B424" s="21"/>
      <c r="C424" s="20"/>
      <c r="D424" s="12"/>
    </row>
    <row r="425" spans="1:4" ht="15" customHeight="1" x14ac:dyDescent="0.2">
      <c r="A425" s="21"/>
      <c r="B425" s="21"/>
      <c r="C425" s="20"/>
      <c r="D425" s="12"/>
    </row>
    <row r="426" spans="1:4" ht="15" customHeight="1" x14ac:dyDescent="0.2">
      <c r="A426" s="21"/>
      <c r="B426" s="21"/>
      <c r="C426" s="20"/>
      <c r="D426" s="12"/>
    </row>
    <row r="427" spans="1:4" ht="15" customHeight="1" x14ac:dyDescent="0.2">
      <c r="A427" s="21"/>
      <c r="B427" s="21"/>
      <c r="C427" s="20"/>
      <c r="D427" s="12"/>
    </row>
    <row r="428" spans="1:4" ht="15" customHeight="1" x14ac:dyDescent="0.2">
      <c r="A428" s="21"/>
      <c r="B428" s="21"/>
      <c r="C428" s="20"/>
      <c r="D428" s="12"/>
    </row>
    <row r="429" spans="1:4" ht="15" customHeight="1" x14ac:dyDescent="0.2">
      <c r="A429" s="21"/>
      <c r="B429" s="21"/>
      <c r="C429" s="20"/>
      <c r="D429" s="12"/>
    </row>
    <row r="430" spans="1:4" ht="15" customHeight="1" x14ac:dyDescent="0.2">
      <c r="A430" s="21"/>
      <c r="B430" s="21"/>
      <c r="C430" s="20"/>
      <c r="D430" s="12"/>
    </row>
    <row r="431" spans="1:4" ht="15" customHeight="1" x14ac:dyDescent="0.2">
      <c r="A431" s="21"/>
      <c r="B431" s="21"/>
      <c r="C431" s="20"/>
      <c r="D431" s="12"/>
    </row>
    <row r="432" spans="1:4" ht="15" customHeight="1" x14ac:dyDescent="0.2">
      <c r="A432" s="21"/>
      <c r="B432" s="21"/>
      <c r="C432" s="20"/>
      <c r="D432" s="12"/>
    </row>
    <row r="433" spans="1:4" ht="15" customHeight="1" x14ac:dyDescent="0.2">
      <c r="A433" s="21"/>
      <c r="B433" s="21"/>
      <c r="C433" s="20"/>
      <c r="D433" s="12"/>
    </row>
    <row r="434" spans="1:4" ht="15" customHeight="1" x14ac:dyDescent="0.2">
      <c r="A434" s="21"/>
      <c r="B434" s="21"/>
      <c r="C434" s="20"/>
      <c r="D434" s="12"/>
    </row>
    <row r="435" spans="1:4" ht="15" customHeight="1" x14ac:dyDescent="0.2">
      <c r="A435" s="21"/>
      <c r="B435" s="21"/>
      <c r="C435" s="20"/>
      <c r="D435" s="12"/>
    </row>
    <row r="436" spans="1:4" ht="15" customHeight="1" x14ac:dyDescent="0.2">
      <c r="A436" s="21"/>
      <c r="B436" s="21"/>
      <c r="C436" s="20"/>
      <c r="D436" s="12"/>
    </row>
    <row r="437" spans="1:4" ht="15" customHeight="1" x14ac:dyDescent="0.2">
      <c r="A437" s="21"/>
      <c r="B437" s="21"/>
      <c r="C437" s="20"/>
      <c r="D437" s="12"/>
    </row>
    <row r="438" spans="1:4" ht="15" customHeight="1" x14ac:dyDescent="0.2">
      <c r="A438" s="21"/>
      <c r="B438" s="21"/>
      <c r="C438" s="20"/>
      <c r="D438" s="12"/>
    </row>
    <row r="439" spans="1:4" ht="15" customHeight="1" x14ac:dyDescent="0.2">
      <c r="A439" s="21"/>
      <c r="B439" s="21"/>
      <c r="C439" s="20"/>
      <c r="D439" s="12"/>
    </row>
    <row r="440" spans="1:4" ht="15" customHeight="1" x14ac:dyDescent="0.2">
      <c r="A440" s="21"/>
      <c r="B440" s="21"/>
      <c r="C440" s="20"/>
      <c r="D440" s="12"/>
    </row>
    <row r="441" spans="1:4" ht="15" customHeight="1" x14ac:dyDescent="0.2">
      <c r="A441" s="21"/>
      <c r="B441" s="21"/>
      <c r="C441" s="20"/>
      <c r="D441" s="12"/>
    </row>
    <row r="442" spans="1:4" ht="15" customHeight="1" x14ac:dyDescent="0.2">
      <c r="A442" s="21"/>
      <c r="B442" s="21"/>
      <c r="C442" s="20"/>
      <c r="D442" s="12"/>
    </row>
    <row r="443" spans="1:4" ht="15" customHeight="1" x14ac:dyDescent="0.2">
      <c r="A443" s="21"/>
      <c r="B443" s="21"/>
      <c r="C443" s="20"/>
      <c r="D443" s="12"/>
    </row>
    <row r="444" spans="1:4" ht="15" customHeight="1" x14ac:dyDescent="0.2">
      <c r="A444" s="21"/>
      <c r="B444" s="21"/>
      <c r="C444" s="20"/>
      <c r="D444" s="12"/>
    </row>
    <row r="445" spans="1:4" ht="15" customHeight="1" x14ac:dyDescent="0.2">
      <c r="A445" s="21"/>
      <c r="B445" s="21"/>
      <c r="C445" s="20"/>
      <c r="D445" s="12"/>
    </row>
    <row r="446" spans="1:4" ht="15" customHeight="1" x14ac:dyDescent="0.2">
      <c r="A446" s="21"/>
      <c r="B446" s="21"/>
      <c r="C446" s="20"/>
      <c r="D446" s="12"/>
    </row>
    <row r="447" spans="1:4" ht="15" customHeight="1" x14ac:dyDescent="0.2">
      <c r="A447" s="21"/>
      <c r="B447" s="21"/>
      <c r="C447" s="20"/>
      <c r="D447" s="12"/>
    </row>
    <row r="448" spans="1:4" ht="15" customHeight="1" x14ac:dyDescent="0.2">
      <c r="A448" s="21"/>
      <c r="B448" s="21"/>
      <c r="C448" s="20"/>
      <c r="D448" s="12"/>
    </row>
    <row r="449" spans="1:4" ht="15" customHeight="1" x14ac:dyDescent="0.2">
      <c r="A449" s="21"/>
      <c r="B449" s="21"/>
      <c r="C449" s="20"/>
      <c r="D449" s="12"/>
    </row>
    <row r="450" spans="1:4" ht="15" customHeight="1" x14ac:dyDescent="0.2">
      <c r="A450" s="21"/>
      <c r="B450" s="21"/>
      <c r="C450" s="20"/>
      <c r="D450" s="12"/>
    </row>
    <row r="451" spans="1:4" ht="15" customHeight="1" x14ac:dyDescent="0.2">
      <c r="A451" s="21"/>
      <c r="B451" s="21"/>
      <c r="C451" s="20"/>
      <c r="D451" s="12"/>
    </row>
    <row r="452" spans="1:4" ht="15" customHeight="1" x14ac:dyDescent="0.2">
      <c r="A452" s="21"/>
      <c r="B452" s="21"/>
      <c r="C452" s="20"/>
      <c r="D452" s="12"/>
    </row>
    <row r="453" spans="1:4" ht="15" customHeight="1" x14ac:dyDescent="0.2">
      <c r="A453" s="21"/>
      <c r="B453" s="21"/>
      <c r="C453" s="20"/>
      <c r="D453" s="12"/>
    </row>
    <row r="454" spans="1:4" ht="15" customHeight="1" x14ac:dyDescent="0.2">
      <c r="A454" s="21"/>
      <c r="B454" s="21"/>
      <c r="C454" s="20"/>
      <c r="D454" s="12"/>
    </row>
    <row r="455" spans="1:4" ht="15" customHeight="1" x14ac:dyDescent="0.2">
      <c r="A455" s="21"/>
      <c r="B455" s="21"/>
      <c r="C455" s="20"/>
      <c r="D455" s="12"/>
    </row>
    <row r="456" spans="1:4" ht="15" customHeight="1" x14ac:dyDescent="0.2">
      <c r="A456" s="21"/>
      <c r="B456" s="21"/>
      <c r="C456" s="20"/>
      <c r="D456" s="12"/>
    </row>
    <row r="457" spans="1:4" ht="15" customHeight="1" x14ac:dyDescent="0.2">
      <c r="A457" s="21"/>
      <c r="B457" s="21"/>
      <c r="C457" s="20"/>
      <c r="D457" s="12"/>
    </row>
    <row r="458" spans="1:4" ht="15" customHeight="1" x14ac:dyDescent="0.2">
      <c r="A458" s="21"/>
      <c r="B458" s="21"/>
      <c r="C458" s="20"/>
      <c r="D458" s="12"/>
    </row>
    <row r="459" spans="1:4" ht="15" customHeight="1" x14ac:dyDescent="0.2">
      <c r="A459" s="21"/>
      <c r="B459" s="21"/>
      <c r="C459" s="20"/>
      <c r="D459" s="12"/>
    </row>
    <row r="460" spans="1:4" ht="15" customHeight="1" x14ac:dyDescent="0.2">
      <c r="A460" s="21"/>
      <c r="B460" s="21"/>
      <c r="C460" s="20"/>
      <c r="D460" s="12"/>
    </row>
    <row r="461" spans="1:4" ht="15" customHeight="1" x14ac:dyDescent="0.2">
      <c r="A461" s="21"/>
      <c r="B461" s="21"/>
      <c r="C461" s="20"/>
      <c r="D461" s="12"/>
    </row>
    <row r="462" spans="1:4" ht="15" customHeight="1" x14ac:dyDescent="0.2">
      <c r="A462" s="21"/>
      <c r="B462" s="21"/>
      <c r="C462" s="20"/>
      <c r="D462" s="12"/>
    </row>
    <row r="463" spans="1:4" ht="15" customHeight="1" x14ac:dyDescent="0.2">
      <c r="A463" s="21"/>
      <c r="B463" s="21"/>
      <c r="C463" s="20"/>
      <c r="D463" s="12"/>
    </row>
    <row r="464" spans="1:4" ht="15" customHeight="1" x14ac:dyDescent="0.2">
      <c r="A464" s="21"/>
      <c r="B464" s="21"/>
      <c r="C464" s="20"/>
      <c r="D464" s="12"/>
    </row>
    <row r="465" spans="1:4" ht="15" customHeight="1" x14ac:dyDescent="0.2">
      <c r="A465" s="21"/>
      <c r="B465" s="21"/>
      <c r="C465" s="20"/>
      <c r="D465" s="12"/>
    </row>
    <row r="466" spans="1:4" ht="15" customHeight="1" x14ac:dyDescent="0.2">
      <c r="A466" s="21"/>
      <c r="B466" s="21"/>
      <c r="C466" s="20"/>
      <c r="D466" s="12"/>
    </row>
    <row r="467" spans="1:4" ht="15" customHeight="1" x14ac:dyDescent="0.2">
      <c r="A467" s="21"/>
      <c r="B467" s="21"/>
      <c r="C467" s="20"/>
      <c r="D467" s="12"/>
    </row>
    <row r="468" spans="1:4" ht="15" customHeight="1" x14ac:dyDescent="0.2">
      <c r="A468" s="21"/>
      <c r="B468" s="21"/>
      <c r="C468" s="20"/>
      <c r="D468" s="12"/>
    </row>
    <row r="469" spans="1:4" ht="15" customHeight="1" x14ac:dyDescent="0.2">
      <c r="A469" s="21"/>
      <c r="B469" s="21"/>
      <c r="C469" s="20"/>
      <c r="D469" s="12"/>
    </row>
    <row r="470" spans="1:4" ht="15" customHeight="1" x14ac:dyDescent="0.2">
      <c r="A470" s="21"/>
      <c r="B470" s="21"/>
      <c r="C470" s="20"/>
      <c r="D470" s="12"/>
    </row>
    <row r="471" spans="1:4" ht="15" customHeight="1" x14ac:dyDescent="0.2">
      <c r="A471" s="21"/>
      <c r="B471" s="21"/>
      <c r="C471" s="20"/>
      <c r="D471" s="12"/>
    </row>
    <row r="472" spans="1:4" ht="15" customHeight="1" x14ac:dyDescent="0.2">
      <c r="A472" s="21"/>
      <c r="B472" s="21"/>
      <c r="C472" s="20"/>
      <c r="D472" s="12"/>
    </row>
    <row r="473" spans="1:4" ht="15" customHeight="1" x14ac:dyDescent="0.2">
      <c r="A473" s="21"/>
      <c r="B473" s="21"/>
      <c r="C473" s="20"/>
      <c r="D473" s="12"/>
    </row>
    <row r="474" spans="1:4" ht="15" customHeight="1" x14ac:dyDescent="0.2">
      <c r="A474" s="21"/>
      <c r="B474" s="21"/>
      <c r="C474" s="20"/>
      <c r="D474" s="12"/>
    </row>
    <row r="475" spans="1:4" ht="15" customHeight="1" x14ac:dyDescent="0.2">
      <c r="A475" s="21"/>
      <c r="B475" s="21"/>
      <c r="C475" s="20"/>
      <c r="D475" s="12"/>
    </row>
    <row r="476" spans="1:4" ht="15" customHeight="1" x14ac:dyDescent="0.2">
      <c r="A476" s="21"/>
      <c r="B476" s="21"/>
      <c r="C476" s="20"/>
      <c r="D476" s="12"/>
    </row>
    <row r="477" spans="1:4" ht="15" customHeight="1" x14ac:dyDescent="0.2">
      <c r="A477" s="21"/>
      <c r="B477" s="21"/>
      <c r="C477" s="20"/>
      <c r="D477" s="12"/>
    </row>
    <row r="478" spans="1:4" ht="15" customHeight="1" x14ac:dyDescent="0.2">
      <c r="A478" s="21"/>
      <c r="B478" s="21"/>
      <c r="C478" s="20"/>
      <c r="D478" s="12"/>
    </row>
    <row r="479" spans="1:4" ht="15" customHeight="1" x14ac:dyDescent="0.2">
      <c r="A479" s="21"/>
      <c r="B479" s="21"/>
      <c r="C479" s="20"/>
      <c r="D479" s="12"/>
    </row>
    <row r="480" spans="1:4" ht="15" customHeight="1" x14ac:dyDescent="0.2">
      <c r="A480" s="21"/>
      <c r="B480" s="21"/>
      <c r="C480" s="20"/>
      <c r="D480" s="12"/>
    </row>
    <row r="481" spans="1:4" ht="15" customHeight="1" x14ac:dyDescent="0.2">
      <c r="A481" s="21"/>
      <c r="B481" s="21"/>
      <c r="C481" s="20"/>
      <c r="D481" s="12"/>
    </row>
    <row r="482" spans="1:4" ht="15" customHeight="1" x14ac:dyDescent="0.2">
      <c r="A482" s="21"/>
      <c r="B482" s="21"/>
      <c r="C482" s="20"/>
      <c r="D482" s="12"/>
    </row>
    <row r="483" spans="1:4" ht="15" customHeight="1" x14ac:dyDescent="0.2">
      <c r="A483" s="21"/>
      <c r="B483" s="21"/>
      <c r="C483" s="20"/>
      <c r="D483" s="12"/>
    </row>
    <row r="484" spans="1:4" ht="15" customHeight="1" x14ac:dyDescent="0.2">
      <c r="A484" s="21"/>
      <c r="B484" s="21"/>
      <c r="C484" s="20"/>
      <c r="D484" s="12"/>
    </row>
    <row r="485" spans="1:4" ht="15" customHeight="1" x14ac:dyDescent="0.2">
      <c r="A485" s="21"/>
      <c r="B485" s="21"/>
      <c r="C485" s="20"/>
      <c r="D485" s="12"/>
    </row>
    <row r="486" spans="1:4" ht="15" customHeight="1" x14ac:dyDescent="0.2">
      <c r="A486" s="21"/>
      <c r="B486" s="21"/>
      <c r="C486" s="20"/>
      <c r="D486" s="12"/>
    </row>
    <row r="487" spans="1:4" ht="15" customHeight="1" x14ac:dyDescent="0.2">
      <c r="A487" s="21"/>
      <c r="B487" s="21"/>
      <c r="C487" s="20"/>
      <c r="D487" s="12"/>
    </row>
    <row r="488" spans="1:4" ht="15" customHeight="1" x14ac:dyDescent="0.2">
      <c r="A488" s="21"/>
      <c r="B488" s="21"/>
      <c r="C488" s="20"/>
      <c r="D488" s="12"/>
    </row>
    <row r="489" spans="1:4" ht="15" customHeight="1" x14ac:dyDescent="0.2">
      <c r="A489" s="21"/>
      <c r="B489" s="21"/>
      <c r="C489" s="20"/>
      <c r="D489" s="12"/>
    </row>
    <row r="490" spans="1:4" ht="15" customHeight="1" x14ac:dyDescent="0.2">
      <c r="A490" s="21"/>
      <c r="B490" s="21"/>
      <c r="C490" s="20"/>
      <c r="D490" s="12"/>
    </row>
    <row r="491" spans="1:4" ht="15" customHeight="1" x14ac:dyDescent="0.2">
      <c r="A491" s="21"/>
      <c r="B491" s="21"/>
      <c r="C491" s="20"/>
      <c r="D491" s="12"/>
    </row>
    <row r="492" spans="1:4" ht="15" customHeight="1" x14ac:dyDescent="0.2">
      <c r="A492" s="21"/>
      <c r="B492" s="21"/>
      <c r="C492" s="20"/>
      <c r="D492" s="12"/>
    </row>
    <row r="493" spans="1:4" ht="15" customHeight="1" x14ac:dyDescent="0.2">
      <c r="A493" s="21"/>
      <c r="B493" s="21"/>
      <c r="C493" s="20"/>
      <c r="D493" s="12"/>
    </row>
    <row r="494" spans="1:4" ht="15" customHeight="1" x14ac:dyDescent="0.2">
      <c r="A494" s="21"/>
      <c r="B494" s="21"/>
      <c r="C494" s="20"/>
      <c r="D494" s="12"/>
    </row>
    <row r="495" spans="1:4" ht="15" customHeight="1" x14ac:dyDescent="0.2">
      <c r="A495" s="21"/>
      <c r="B495" s="21"/>
      <c r="C495" s="20"/>
      <c r="D495" s="12"/>
    </row>
    <row r="496" spans="1:4" ht="15" customHeight="1" x14ac:dyDescent="0.2">
      <c r="A496" s="21"/>
      <c r="B496" s="21"/>
      <c r="C496" s="20"/>
      <c r="D496" s="12"/>
    </row>
    <row r="497" spans="1:4" ht="15" customHeight="1" x14ac:dyDescent="0.2">
      <c r="A497" s="21"/>
      <c r="B497" s="21"/>
      <c r="C497" s="20"/>
      <c r="D497" s="12"/>
    </row>
    <row r="498" spans="1:4" ht="15" customHeight="1" x14ac:dyDescent="0.2">
      <c r="A498" s="21"/>
      <c r="B498" s="21"/>
      <c r="C498" s="20"/>
      <c r="D498" s="12"/>
    </row>
    <row r="499" spans="1:4" ht="15" customHeight="1" x14ac:dyDescent="0.2">
      <c r="A499" s="21"/>
      <c r="B499" s="21"/>
      <c r="C499" s="20"/>
      <c r="D499" s="12"/>
    </row>
    <row r="500" spans="1:4" ht="15" customHeight="1" x14ac:dyDescent="0.2">
      <c r="A500" s="21"/>
      <c r="B500" s="21"/>
      <c r="C500" s="20"/>
      <c r="D500" s="12"/>
    </row>
    <row r="501" spans="1:4" ht="15" customHeight="1" x14ac:dyDescent="0.2">
      <c r="A501" s="21"/>
      <c r="B501" s="21"/>
      <c r="C501" s="20"/>
      <c r="D501" s="12"/>
    </row>
    <row r="502" spans="1:4" ht="15" customHeight="1" x14ac:dyDescent="0.2">
      <c r="A502" s="21"/>
      <c r="B502" s="21"/>
      <c r="C502" s="20"/>
      <c r="D502" s="12"/>
    </row>
    <row r="503" spans="1:4" ht="15" customHeight="1" x14ac:dyDescent="0.2">
      <c r="A503" s="21"/>
      <c r="B503" s="21"/>
      <c r="C503" s="20"/>
      <c r="D503" s="12"/>
    </row>
    <row r="504" spans="1:4" ht="15" customHeight="1" x14ac:dyDescent="0.2">
      <c r="A504" s="21"/>
      <c r="B504" s="21"/>
      <c r="C504" s="20"/>
      <c r="D504" s="12"/>
    </row>
    <row r="505" spans="1:4" ht="15" customHeight="1" x14ac:dyDescent="0.2">
      <c r="A505" s="21"/>
      <c r="B505" s="21"/>
      <c r="C505" s="20"/>
      <c r="D505" s="12"/>
    </row>
    <row r="506" spans="1:4" ht="15" customHeight="1" x14ac:dyDescent="0.2">
      <c r="A506" s="21"/>
      <c r="B506" s="21"/>
      <c r="C506" s="20"/>
      <c r="D506" s="12"/>
    </row>
    <row r="507" spans="1:4" ht="15" customHeight="1" x14ac:dyDescent="0.2">
      <c r="A507" s="21"/>
      <c r="B507" s="21"/>
      <c r="C507" s="20"/>
      <c r="D507" s="12"/>
    </row>
    <row r="508" spans="1:4" ht="15" customHeight="1" x14ac:dyDescent="0.2">
      <c r="A508" s="21"/>
      <c r="B508" s="21"/>
      <c r="C508" s="20"/>
      <c r="D508" s="12"/>
    </row>
    <row r="509" spans="1:4" ht="15" customHeight="1" x14ac:dyDescent="0.2">
      <c r="A509" s="21"/>
      <c r="B509" s="21"/>
      <c r="C509" s="20"/>
      <c r="D509" s="12"/>
    </row>
    <row r="510" spans="1:4" ht="15" customHeight="1" x14ac:dyDescent="0.2">
      <c r="A510" s="21"/>
      <c r="B510" s="21"/>
      <c r="C510" s="20"/>
      <c r="D510" s="12"/>
    </row>
    <row r="511" spans="1:4" ht="15" customHeight="1" x14ac:dyDescent="0.2">
      <c r="A511" s="21"/>
      <c r="B511" s="21"/>
      <c r="C511" s="20"/>
      <c r="D511" s="12"/>
    </row>
    <row r="512" spans="1:4" ht="15" customHeight="1" x14ac:dyDescent="0.2">
      <c r="A512" s="21"/>
      <c r="B512" s="21"/>
      <c r="C512" s="20"/>
      <c r="D512" s="12"/>
    </row>
    <row r="513" spans="1:4" ht="15" customHeight="1" x14ac:dyDescent="0.2">
      <c r="A513" s="21"/>
      <c r="B513" s="21"/>
      <c r="C513" s="20"/>
      <c r="D513" s="12"/>
    </row>
    <row r="514" spans="1:4" ht="15" customHeight="1" x14ac:dyDescent="0.2">
      <c r="A514" s="21"/>
      <c r="B514" s="21"/>
      <c r="C514" s="20"/>
      <c r="D514" s="12"/>
    </row>
    <row r="515" spans="1:4" ht="15" customHeight="1" x14ac:dyDescent="0.2">
      <c r="A515" s="21"/>
      <c r="B515" s="21"/>
      <c r="C515" s="20"/>
      <c r="D515" s="12"/>
    </row>
    <row r="516" spans="1:4" ht="15" customHeight="1" x14ac:dyDescent="0.2">
      <c r="A516" s="21"/>
      <c r="B516" s="21"/>
      <c r="C516" s="20"/>
      <c r="D516" s="12"/>
    </row>
    <row r="517" spans="1:4" ht="15" customHeight="1" x14ac:dyDescent="0.2">
      <c r="A517" s="21"/>
      <c r="B517" s="21"/>
      <c r="C517" s="20"/>
      <c r="D517" s="12"/>
    </row>
    <row r="518" spans="1:4" ht="15" customHeight="1" x14ac:dyDescent="0.2">
      <c r="A518" s="21"/>
      <c r="B518" s="21"/>
      <c r="C518" s="20"/>
      <c r="D518" s="12"/>
    </row>
    <row r="519" spans="1:4" ht="15" customHeight="1" x14ac:dyDescent="0.2">
      <c r="A519" s="21"/>
      <c r="B519" s="21"/>
      <c r="C519" s="20"/>
      <c r="D519" s="12"/>
    </row>
    <row r="520" spans="1:4" ht="15" customHeight="1" x14ac:dyDescent="0.2">
      <c r="A520" s="21"/>
      <c r="B520" s="21"/>
      <c r="C520" s="20"/>
      <c r="D520" s="12"/>
    </row>
    <row r="521" spans="1:4" ht="15" customHeight="1" x14ac:dyDescent="0.2">
      <c r="A521" s="21"/>
      <c r="B521" s="21"/>
      <c r="C521" s="20"/>
      <c r="D521" s="12"/>
    </row>
    <row r="522" spans="1:4" ht="15" customHeight="1" x14ac:dyDescent="0.2">
      <c r="A522" s="21"/>
      <c r="B522" s="21"/>
      <c r="C522" s="20"/>
      <c r="D522" s="12"/>
    </row>
    <row r="523" spans="1:4" ht="15" customHeight="1" x14ac:dyDescent="0.2">
      <c r="A523" s="21"/>
      <c r="B523" s="21"/>
      <c r="C523" s="20"/>
      <c r="D523" s="12"/>
    </row>
    <row r="524" spans="1:4" ht="15" customHeight="1" x14ac:dyDescent="0.2">
      <c r="A524" s="21"/>
      <c r="B524" s="21"/>
      <c r="C524" s="20"/>
      <c r="D524" s="12"/>
    </row>
    <row r="525" spans="1:4" ht="15" customHeight="1" x14ac:dyDescent="0.2">
      <c r="A525" s="21"/>
      <c r="B525" s="21"/>
      <c r="C525" s="20"/>
      <c r="D525" s="12"/>
    </row>
    <row r="526" spans="1:4" ht="15" customHeight="1" x14ac:dyDescent="0.2">
      <c r="A526" s="21"/>
      <c r="B526" s="21"/>
      <c r="C526" s="20"/>
      <c r="D526" s="12"/>
    </row>
    <row r="527" spans="1:4" ht="15" customHeight="1" x14ac:dyDescent="0.2">
      <c r="A527" s="21"/>
      <c r="B527" s="21"/>
      <c r="C527" s="20"/>
      <c r="D527" s="12"/>
    </row>
    <row r="528" spans="1:4" ht="15" customHeight="1" x14ac:dyDescent="0.2">
      <c r="A528" s="21"/>
      <c r="B528" s="21"/>
      <c r="C528" s="20"/>
      <c r="D528" s="12"/>
    </row>
    <row r="529" spans="1:4" ht="15" customHeight="1" x14ac:dyDescent="0.2">
      <c r="A529" s="21"/>
      <c r="B529" s="21"/>
      <c r="C529" s="20"/>
      <c r="D529" s="12"/>
    </row>
    <row r="530" spans="1:4" ht="15" customHeight="1" x14ac:dyDescent="0.2">
      <c r="A530" s="21"/>
      <c r="B530" s="21"/>
      <c r="C530" s="20"/>
      <c r="D530" s="12"/>
    </row>
    <row r="531" spans="1:4" ht="15" customHeight="1" x14ac:dyDescent="0.2">
      <c r="A531" s="21"/>
      <c r="B531" s="21"/>
      <c r="C531" s="20"/>
      <c r="D531" s="12"/>
    </row>
    <row r="532" spans="1:4" ht="15" customHeight="1" x14ac:dyDescent="0.2">
      <c r="A532" s="21"/>
      <c r="B532" s="21"/>
      <c r="C532" s="20"/>
      <c r="D532" s="12"/>
    </row>
    <row r="533" spans="1:4" ht="15" customHeight="1" x14ac:dyDescent="0.2">
      <c r="A533" s="21"/>
      <c r="B533" s="21"/>
      <c r="C533" s="20"/>
      <c r="D533" s="12"/>
    </row>
    <row r="534" spans="1:4" ht="15" customHeight="1" x14ac:dyDescent="0.2">
      <c r="A534" s="21"/>
      <c r="B534" s="21"/>
      <c r="C534" s="20"/>
      <c r="D534" s="12"/>
    </row>
    <row r="535" spans="1:4" ht="15" customHeight="1" x14ac:dyDescent="0.2">
      <c r="A535" s="21"/>
      <c r="B535" s="21"/>
      <c r="C535" s="20"/>
      <c r="D535" s="12"/>
    </row>
    <row r="536" spans="1:4" ht="15" customHeight="1" x14ac:dyDescent="0.2">
      <c r="A536" s="21"/>
      <c r="B536" s="21"/>
      <c r="C536" s="20"/>
      <c r="D536" s="12"/>
    </row>
    <row r="537" spans="1:4" ht="15" customHeight="1" x14ac:dyDescent="0.2">
      <c r="A537" s="21"/>
      <c r="B537" s="21"/>
      <c r="C537" s="20"/>
      <c r="D537" s="12"/>
    </row>
    <row r="538" spans="1:4" ht="15" customHeight="1" x14ac:dyDescent="0.2">
      <c r="A538" s="21"/>
      <c r="B538" s="21"/>
      <c r="C538" s="20"/>
      <c r="D538" s="12"/>
    </row>
    <row r="539" spans="1:4" ht="15" customHeight="1" x14ac:dyDescent="0.2">
      <c r="A539" s="21"/>
      <c r="B539" s="21"/>
      <c r="C539" s="20"/>
      <c r="D539" s="12"/>
    </row>
    <row r="540" spans="1:4" ht="15" customHeight="1" x14ac:dyDescent="0.2">
      <c r="A540" s="21"/>
      <c r="B540" s="21"/>
      <c r="C540" s="20"/>
      <c r="D540" s="12"/>
    </row>
    <row r="541" spans="1:4" ht="15" customHeight="1" x14ac:dyDescent="0.2">
      <c r="A541" s="21"/>
      <c r="B541" s="21"/>
      <c r="C541" s="20"/>
      <c r="D541" s="12"/>
    </row>
    <row r="542" spans="1:4" ht="15" customHeight="1" x14ac:dyDescent="0.2">
      <c r="A542" s="21"/>
      <c r="B542" s="21"/>
      <c r="C542" s="20"/>
      <c r="D542" s="12"/>
    </row>
    <row r="543" spans="1:4" ht="15" customHeight="1" x14ac:dyDescent="0.2">
      <c r="A543" s="21"/>
      <c r="B543" s="21"/>
      <c r="C543" s="20"/>
      <c r="D543" s="12"/>
    </row>
    <row r="544" spans="1:4" ht="15" customHeight="1" x14ac:dyDescent="0.2">
      <c r="A544" s="21"/>
      <c r="B544" s="21"/>
      <c r="C544" s="20"/>
      <c r="D544" s="12"/>
    </row>
    <row r="545" spans="1:4" ht="15" customHeight="1" x14ac:dyDescent="0.2">
      <c r="A545" s="21"/>
      <c r="B545" s="21"/>
      <c r="C545" s="20"/>
      <c r="D545" s="12"/>
    </row>
    <row r="546" spans="1:4" ht="15" customHeight="1" x14ac:dyDescent="0.2">
      <c r="A546" s="21"/>
      <c r="B546" s="21"/>
      <c r="C546" s="20"/>
      <c r="D546" s="12"/>
    </row>
    <row r="547" spans="1:4" ht="15" customHeight="1" x14ac:dyDescent="0.2">
      <c r="A547" s="21"/>
      <c r="B547" s="21"/>
      <c r="C547" s="20"/>
      <c r="D547" s="12"/>
    </row>
    <row r="548" spans="1:4" ht="15" customHeight="1" x14ac:dyDescent="0.2">
      <c r="A548" s="21"/>
      <c r="B548" s="21"/>
      <c r="C548" s="20"/>
      <c r="D548" s="12"/>
    </row>
    <row r="549" spans="1:4" ht="15" customHeight="1" x14ac:dyDescent="0.2">
      <c r="A549" s="21"/>
      <c r="B549" s="21"/>
      <c r="C549" s="20"/>
      <c r="D549" s="12"/>
    </row>
    <row r="550" spans="1:4" ht="15" customHeight="1" x14ac:dyDescent="0.2">
      <c r="A550" s="21"/>
      <c r="B550" s="21"/>
      <c r="C550" s="20"/>
      <c r="D550" s="12"/>
    </row>
    <row r="551" spans="1:4" ht="15" customHeight="1" x14ac:dyDescent="0.2">
      <c r="A551" s="21"/>
      <c r="B551" s="21"/>
      <c r="C551" s="20"/>
      <c r="D551" s="12"/>
    </row>
    <row r="552" spans="1:4" ht="15" customHeight="1" x14ac:dyDescent="0.2">
      <c r="A552" s="21"/>
      <c r="B552" s="21"/>
      <c r="C552" s="20"/>
      <c r="D552" s="12"/>
    </row>
    <row r="553" spans="1:4" ht="15" customHeight="1" x14ac:dyDescent="0.2">
      <c r="A553" s="21"/>
      <c r="B553" s="21"/>
      <c r="C553" s="20"/>
      <c r="D553" s="12"/>
    </row>
    <row r="554" spans="1:4" ht="15" customHeight="1" x14ac:dyDescent="0.2">
      <c r="A554" s="21"/>
      <c r="B554" s="21"/>
      <c r="C554" s="20"/>
      <c r="D554" s="12"/>
    </row>
    <row r="555" spans="1:4" ht="15" customHeight="1" x14ac:dyDescent="0.2">
      <c r="A555" s="21"/>
      <c r="B555" s="21"/>
      <c r="C555" s="20"/>
      <c r="D555" s="12"/>
    </row>
    <row r="556" spans="1:4" ht="15" customHeight="1" x14ac:dyDescent="0.2">
      <c r="A556" s="21"/>
      <c r="B556" s="21"/>
      <c r="C556" s="20"/>
      <c r="D556" s="12"/>
    </row>
    <row r="557" spans="1:4" ht="15" customHeight="1" x14ac:dyDescent="0.2">
      <c r="A557" s="21"/>
      <c r="B557" s="21"/>
      <c r="C557" s="20"/>
      <c r="D557" s="12"/>
    </row>
    <row r="558" spans="1:4" ht="15" customHeight="1" x14ac:dyDescent="0.2">
      <c r="A558" s="21"/>
      <c r="B558" s="21"/>
      <c r="C558" s="20"/>
      <c r="D558" s="12"/>
    </row>
    <row r="559" spans="1:4" ht="15" customHeight="1" x14ac:dyDescent="0.2">
      <c r="A559" s="21"/>
      <c r="B559" s="21"/>
      <c r="C559" s="20"/>
      <c r="D559" s="12"/>
    </row>
    <row r="560" spans="1:4" ht="15" customHeight="1" x14ac:dyDescent="0.2">
      <c r="A560" s="21"/>
      <c r="B560" s="21"/>
      <c r="C560" s="20"/>
      <c r="D560" s="12"/>
    </row>
    <row r="561" spans="1:4" ht="15" customHeight="1" x14ac:dyDescent="0.2">
      <c r="A561" s="21"/>
      <c r="B561" s="21"/>
      <c r="C561" s="20"/>
      <c r="D561" s="12"/>
    </row>
    <row r="562" spans="1:4" ht="15" customHeight="1" x14ac:dyDescent="0.2">
      <c r="A562" s="21"/>
      <c r="B562" s="21"/>
      <c r="C562" s="20"/>
      <c r="D562" s="12"/>
    </row>
    <row r="563" spans="1:4" ht="15" customHeight="1" x14ac:dyDescent="0.2">
      <c r="A563" s="21"/>
      <c r="B563" s="21"/>
      <c r="C563" s="20"/>
      <c r="D563" s="12"/>
    </row>
    <row r="564" spans="1:4" ht="15" customHeight="1" x14ac:dyDescent="0.2">
      <c r="A564" s="21"/>
      <c r="B564" s="21"/>
      <c r="C564" s="20"/>
      <c r="D564" s="12"/>
    </row>
    <row r="565" spans="1:4" ht="15" customHeight="1" x14ac:dyDescent="0.2">
      <c r="A565" s="21"/>
      <c r="B565" s="21"/>
      <c r="C565" s="20"/>
      <c r="D565" s="12"/>
    </row>
    <row r="566" spans="1:4" ht="15" customHeight="1" x14ac:dyDescent="0.2">
      <c r="A566" s="21"/>
      <c r="B566" s="21"/>
      <c r="C566" s="20"/>
      <c r="D566" s="12"/>
    </row>
    <row r="567" spans="1:4" ht="15" customHeight="1" x14ac:dyDescent="0.2">
      <c r="A567" s="21"/>
      <c r="B567" s="21"/>
      <c r="C567" s="20"/>
      <c r="D567" s="12"/>
    </row>
    <row r="568" spans="1:4" ht="15" customHeight="1" x14ac:dyDescent="0.2">
      <c r="A568" s="21"/>
      <c r="B568" s="21"/>
      <c r="C568" s="20"/>
      <c r="D568" s="12"/>
    </row>
    <row r="569" spans="1:4" ht="15" customHeight="1" x14ac:dyDescent="0.2">
      <c r="A569" s="21"/>
      <c r="B569" s="21"/>
      <c r="C569" s="20"/>
      <c r="D569" s="12"/>
    </row>
    <row r="570" spans="1:4" ht="15" customHeight="1" x14ac:dyDescent="0.2">
      <c r="A570" s="21"/>
      <c r="B570" s="21"/>
      <c r="C570" s="20"/>
      <c r="D570" s="12"/>
    </row>
    <row r="571" spans="1:4" ht="15" customHeight="1" x14ac:dyDescent="0.2">
      <c r="A571" s="21"/>
      <c r="B571" s="21"/>
      <c r="C571" s="20"/>
      <c r="D571" s="12"/>
    </row>
    <row r="572" spans="1:4" ht="15" customHeight="1" x14ac:dyDescent="0.2">
      <c r="A572" s="21"/>
      <c r="B572" s="21"/>
      <c r="C572" s="20"/>
      <c r="D572" s="12"/>
    </row>
    <row r="573" spans="1:4" ht="15" customHeight="1" x14ac:dyDescent="0.2">
      <c r="A573" s="21"/>
      <c r="B573" s="21"/>
      <c r="C573" s="20"/>
      <c r="D573" s="12"/>
    </row>
    <row r="574" spans="1:4" ht="15" customHeight="1" x14ac:dyDescent="0.2">
      <c r="A574" s="21"/>
      <c r="B574" s="21"/>
      <c r="C574" s="20"/>
      <c r="D574" s="12"/>
    </row>
    <row r="575" spans="1:4" ht="15" customHeight="1" x14ac:dyDescent="0.2">
      <c r="A575" s="21"/>
      <c r="B575" s="21"/>
      <c r="C575" s="20"/>
      <c r="D575" s="12"/>
    </row>
    <row r="576" spans="1:4" ht="15" customHeight="1" x14ac:dyDescent="0.2">
      <c r="A576" s="21"/>
      <c r="B576" s="21"/>
      <c r="C576" s="20"/>
      <c r="D576" s="12"/>
    </row>
    <row r="577" spans="1:4" ht="15" customHeight="1" x14ac:dyDescent="0.2">
      <c r="A577" s="21"/>
      <c r="B577" s="21"/>
      <c r="C577" s="20"/>
      <c r="D577" s="12"/>
    </row>
    <row r="578" spans="1:4" ht="15" customHeight="1" x14ac:dyDescent="0.2">
      <c r="A578" s="21"/>
      <c r="B578" s="21"/>
      <c r="C578" s="20"/>
      <c r="D578" s="12"/>
    </row>
    <row r="579" spans="1:4" ht="15" customHeight="1" x14ac:dyDescent="0.2">
      <c r="A579" s="21"/>
      <c r="B579" s="21"/>
      <c r="C579" s="20"/>
      <c r="D579" s="12"/>
    </row>
    <row r="580" spans="1:4" ht="15" customHeight="1" x14ac:dyDescent="0.2">
      <c r="A580" s="21"/>
      <c r="B580" s="21"/>
      <c r="C580" s="20"/>
      <c r="D580" s="12"/>
    </row>
    <row r="581" spans="1:4" ht="15" customHeight="1" x14ac:dyDescent="0.2">
      <c r="A581" s="21"/>
      <c r="B581" s="21"/>
      <c r="C581" s="20"/>
      <c r="D581" s="12"/>
    </row>
    <row r="582" spans="1:4" ht="15" customHeight="1" x14ac:dyDescent="0.2">
      <c r="A582" s="21"/>
      <c r="B582" s="21"/>
      <c r="C582" s="20"/>
      <c r="D582" s="12"/>
    </row>
    <row r="583" spans="1:4" ht="15" customHeight="1" x14ac:dyDescent="0.2">
      <c r="A583" s="21"/>
      <c r="B583" s="21"/>
      <c r="C583" s="20"/>
      <c r="D583" s="12"/>
    </row>
    <row r="584" spans="1:4" ht="15" customHeight="1" x14ac:dyDescent="0.2">
      <c r="A584" s="21"/>
      <c r="B584" s="21"/>
      <c r="C584" s="20"/>
      <c r="D584" s="12"/>
    </row>
    <row r="585" spans="1:4" ht="15" customHeight="1" x14ac:dyDescent="0.2">
      <c r="A585" s="21"/>
      <c r="B585" s="21"/>
      <c r="C585" s="20"/>
      <c r="D585" s="12"/>
    </row>
    <row r="586" spans="1:4" ht="15" customHeight="1" x14ac:dyDescent="0.2">
      <c r="A586" s="21"/>
      <c r="B586" s="21"/>
      <c r="C586" s="20"/>
      <c r="D586" s="12"/>
    </row>
    <row r="587" spans="1:4" ht="15" customHeight="1" x14ac:dyDescent="0.2">
      <c r="A587" s="21"/>
      <c r="B587" s="21"/>
      <c r="C587" s="20"/>
      <c r="D587" s="12"/>
    </row>
    <row r="588" spans="1:4" ht="15" customHeight="1" x14ac:dyDescent="0.2">
      <c r="A588" s="21"/>
      <c r="B588" s="21"/>
      <c r="C588" s="20"/>
      <c r="D588" s="12"/>
    </row>
    <row r="589" spans="1:4" ht="15" customHeight="1" x14ac:dyDescent="0.2">
      <c r="A589" s="21"/>
      <c r="B589" s="21"/>
      <c r="C589" s="20"/>
      <c r="D589" s="12"/>
    </row>
    <row r="590" spans="1:4" ht="15" customHeight="1" x14ac:dyDescent="0.2">
      <c r="A590" s="21"/>
      <c r="B590" s="21"/>
      <c r="C590" s="20"/>
      <c r="D590" s="12"/>
    </row>
    <row r="591" spans="1:4" ht="15" customHeight="1" x14ac:dyDescent="0.2">
      <c r="A591" s="21"/>
      <c r="B591" s="21"/>
      <c r="C591" s="20"/>
      <c r="D591" s="12"/>
    </row>
    <row r="592" spans="1:4" ht="15" customHeight="1" x14ac:dyDescent="0.2">
      <c r="A592" s="21"/>
      <c r="B592" s="21"/>
      <c r="C592" s="20"/>
      <c r="D592" s="12"/>
    </row>
    <row r="593" spans="1:4" ht="15" customHeight="1" x14ac:dyDescent="0.2">
      <c r="A593" s="21"/>
      <c r="B593" s="21"/>
      <c r="C593" s="20"/>
      <c r="D593" s="12"/>
    </row>
    <row r="594" spans="1:4" ht="15" customHeight="1" x14ac:dyDescent="0.2">
      <c r="A594" s="21"/>
      <c r="B594" s="21"/>
      <c r="C594" s="20"/>
      <c r="D594" s="12"/>
    </row>
    <row r="595" spans="1:4" ht="15" customHeight="1" x14ac:dyDescent="0.2">
      <c r="A595" s="21"/>
      <c r="B595" s="21"/>
      <c r="C595" s="20"/>
      <c r="D595" s="12"/>
    </row>
    <row r="596" spans="1:4" ht="15" customHeight="1" x14ac:dyDescent="0.2">
      <c r="A596" s="21"/>
      <c r="B596" s="21"/>
      <c r="C596" s="20"/>
      <c r="D596" s="12"/>
    </row>
    <row r="597" spans="1:4" ht="15" customHeight="1" x14ac:dyDescent="0.2">
      <c r="A597" s="21"/>
      <c r="B597" s="21"/>
      <c r="C597" s="20"/>
      <c r="D597" s="12"/>
    </row>
    <row r="598" spans="1:4" ht="15" customHeight="1" x14ac:dyDescent="0.2">
      <c r="A598" s="21"/>
      <c r="B598" s="21"/>
      <c r="C598" s="20"/>
      <c r="D598" s="12"/>
    </row>
    <row r="599" spans="1:4" ht="15" customHeight="1" x14ac:dyDescent="0.2">
      <c r="A599" s="21"/>
      <c r="B599" s="21"/>
      <c r="C599" s="20"/>
      <c r="D599" s="12"/>
    </row>
    <row r="600" spans="1:4" ht="15" customHeight="1" x14ac:dyDescent="0.2">
      <c r="A600" s="21"/>
      <c r="B600" s="21"/>
      <c r="C600" s="20"/>
      <c r="D600" s="12"/>
    </row>
    <row r="601" spans="1:4" ht="15" customHeight="1" x14ac:dyDescent="0.2">
      <c r="A601" s="21"/>
      <c r="B601" s="21"/>
      <c r="C601" s="20"/>
      <c r="D601" s="12"/>
    </row>
    <row r="602" spans="1:4" ht="15" customHeight="1" x14ac:dyDescent="0.2">
      <c r="A602" s="21"/>
      <c r="B602" s="21"/>
      <c r="C602" s="20"/>
      <c r="D602" s="12"/>
    </row>
    <row r="603" spans="1:4" ht="15" customHeight="1" x14ac:dyDescent="0.2">
      <c r="A603" s="21"/>
      <c r="B603" s="21"/>
      <c r="C603" s="20"/>
      <c r="D603" s="12"/>
    </row>
    <row r="604" spans="1:4" ht="15" customHeight="1" x14ac:dyDescent="0.2">
      <c r="A604" s="21"/>
      <c r="B604" s="21"/>
      <c r="C604" s="20"/>
      <c r="D604" s="12"/>
    </row>
    <row r="605" spans="1:4" ht="15" customHeight="1" x14ac:dyDescent="0.2">
      <c r="A605" s="21"/>
      <c r="B605" s="21"/>
      <c r="C605" s="20"/>
      <c r="D605" s="12"/>
    </row>
    <row r="606" spans="1:4" ht="15" customHeight="1" x14ac:dyDescent="0.2">
      <c r="A606" s="21"/>
      <c r="B606" s="21"/>
      <c r="C606" s="20"/>
      <c r="D606" s="12"/>
    </row>
    <row r="607" spans="1:4" ht="15" customHeight="1" x14ac:dyDescent="0.2">
      <c r="A607" s="21"/>
      <c r="B607" s="21"/>
      <c r="C607" s="20"/>
      <c r="D607" s="12"/>
    </row>
    <row r="608" spans="1:4" ht="15" customHeight="1" x14ac:dyDescent="0.2">
      <c r="A608" s="21"/>
      <c r="B608" s="21"/>
      <c r="C608" s="20"/>
      <c r="D608" s="12"/>
    </row>
    <row r="609" spans="1:4" ht="15" customHeight="1" x14ac:dyDescent="0.2">
      <c r="A609" s="21"/>
      <c r="B609" s="21"/>
      <c r="C609" s="20"/>
      <c r="D609" s="12"/>
    </row>
    <row r="610" spans="1:4" ht="15" customHeight="1" x14ac:dyDescent="0.2">
      <c r="A610" s="21"/>
      <c r="B610" s="21"/>
      <c r="C610" s="20"/>
      <c r="D610" s="12"/>
    </row>
    <row r="611" spans="1:4" ht="15" customHeight="1" x14ac:dyDescent="0.2">
      <c r="A611" s="21"/>
      <c r="B611" s="21"/>
      <c r="C611" s="20"/>
      <c r="D611" s="12"/>
    </row>
    <row r="612" spans="1:4" ht="15" customHeight="1" x14ac:dyDescent="0.2">
      <c r="A612" s="21"/>
      <c r="B612" s="21"/>
      <c r="C612" s="20"/>
      <c r="D612" s="12"/>
    </row>
    <row r="613" spans="1:4" ht="15" customHeight="1" x14ac:dyDescent="0.2">
      <c r="A613" s="21"/>
      <c r="B613" s="21"/>
      <c r="C613" s="20"/>
      <c r="D613" s="12"/>
    </row>
    <row r="614" spans="1:4" ht="15" customHeight="1" x14ac:dyDescent="0.2">
      <c r="A614" s="21"/>
      <c r="B614" s="21"/>
      <c r="C614" s="20"/>
      <c r="D614" s="12"/>
    </row>
    <row r="615" spans="1:4" ht="15" customHeight="1" x14ac:dyDescent="0.2">
      <c r="A615" s="21"/>
      <c r="B615" s="21"/>
      <c r="C615" s="20"/>
      <c r="D615" s="12"/>
    </row>
    <row r="616" spans="1:4" ht="15" customHeight="1" x14ac:dyDescent="0.2">
      <c r="A616" s="21"/>
      <c r="B616" s="21"/>
      <c r="C616" s="20"/>
      <c r="D616" s="12"/>
    </row>
    <row r="617" spans="1:4" ht="15" customHeight="1" x14ac:dyDescent="0.2">
      <c r="A617" s="21"/>
      <c r="B617" s="21"/>
      <c r="C617" s="20"/>
      <c r="D617" s="12"/>
    </row>
    <row r="618" spans="1:4" ht="15" customHeight="1" x14ac:dyDescent="0.2">
      <c r="A618" s="21"/>
      <c r="B618" s="21"/>
      <c r="C618" s="20"/>
      <c r="D618" s="12"/>
    </row>
    <row r="619" spans="1:4" ht="15" customHeight="1" x14ac:dyDescent="0.2">
      <c r="A619" s="21"/>
      <c r="B619" s="21"/>
      <c r="C619" s="20"/>
      <c r="D619" s="12"/>
    </row>
    <row r="620" spans="1:4" ht="15" customHeight="1" x14ac:dyDescent="0.2">
      <c r="A620" s="21"/>
      <c r="B620" s="21"/>
      <c r="C620" s="20"/>
      <c r="D620" s="12"/>
    </row>
    <row r="621" spans="1:4" ht="15" customHeight="1" x14ac:dyDescent="0.2">
      <c r="A621" s="21"/>
      <c r="B621" s="21"/>
      <c r="C621" s="20"/>
      <c r="D621" s="12"/>
    </row>
    <row r="622" spans="1:4" ht="15" customHeight="1" x14ac:dyDescent="0.2">
      <c r="A622" s="21"/>
      <c r="B622" s="21"/>
      <c r="C622" s="20"/>
      <c r="D622" s="12"/>
    </row>
    <row r="623" spans="1:4" ht="15" customHeight="1" x14ac:dyDescent="0.2">
      <c r="A623" s="21"/>
      <c r="B623" s="21"/>
      <c r="C623" s="20"/>
      <c r="D623" s="12"/>
    </row>
    <row r="624" spans="1:4" ht="15" customHeight="1" x14ac:dyDescent="0.2">
      <c r="A624" s="21"/>
      <c r="B624" s="21"/>
      <c r="C624" s="20"/>
      <c r="D624" s="12"/>
    </row>
    <row r="625" spans="1:4" ht="15" customHeight="1" x14ac:dyDescent="0.2">
      <c r="A625" s="21"/>
      <c r="B625" s="21"/>
      <c r="C625" s="20"/>
      <c r="D625" s="12"/>
    </row>
    <row r="626" spans="1:4" ht="15" customHeight="1" x14ac:dyDescent="0.2">
      <c r="A626" s="21"/>
      <c r="B626" s="21"/>
      <c r="C626" s="20"/>
      <c r="D626" s="12"/>
    </row>
    <row r="627" spans="1:4" ht="15" customHeight="1" x14ac:dyDescent="0.2">
      <c r="A627" s="21"/>
      <c r="B627" s="21"/>
      <c r="C627" s="20"/>
      <c r="D627" s="12"/>
    </row>
    <row r="628" spans="1:4" ht="15" customHeight="1" x14ac:dyDescent="0.2">
      <c r="A628" s="21"/>
      <c r="B628" s="21"/>
      <c r="C628" s="20"/>
      <c r="D628" s="12"/>
    </row>
    <row r="629" spans="1:4" ht="15" customHeight="1" x14ac:dyDescent="0.2">
      <c r="A629" s="21"/>
      <c r="B629" s="21"/>
      <c r="C629" s="20"/>
      <c r="D629" s="12"/>
    </row>
    <row r="630" spans="1:4" ht="15" customHeight="1" x14ac:dyDescent="0.2">
      <c r="A630" s="21"/>
      <c r="B630" s="21"/>
      <c r="C630" s="20"/>
      <c r="D630" s="12"/>
    </row>
    <row r="631" spans="1:4" ht="15" customHeight="1" x14ac:dyDescent="0.2">
      <c r="A631" s="21"/>
      <c r="B631" s="21"/>
      <c r="C631" s="20"/>
      <c r="D631" s="12"/>
    </row>
    <row r="632" spans="1:4" ht="15" customHeight="1" x14ac:dyDescent="0.2">
      <c r="A632" s="21"/>
      <c r="B632" s="21"/>
      <c r="C632" s="20"/>
      <c r="D632" s="12"/>
    </row>
    <row r="633" spans="1:4" ht="15" customHeight="1" x14ac:dyDescent="0.2">
      <c r="A633" s="21"/>
      <c r="B633" s="21"/>
      <c r="C633" s="20"/>
      <c r="D633" s="12"/>
    </row>
    <row r="634" spans="1:4" ht="15" customHeight="1" x14ac:dyDescent="0.2">
      <c r="A634" s="21"/>
      <c r="B634" s="21"/>
      <c r="C634" s="20"/>
      <c r="D634" s="12"/>
    </row>
    <row r="635" spans="1:4" ht="15" customHeight="1" x14ac:dyDescent="0.2">
      <c r="A635" s="21"/>
      <c r="B635" s="21"/>
      <c r="C635" s="20"/>
      <c r="D635" s="12"/>
    </row>
    <row r="636" spans="1:4" ht="15" customHeight="1" x14ac:dyDescent="0.2">
      <c r="A636" s="21"/>
      <c r="B636" s="21"/>
      <c r="C636" s="20"/>
      <c r="D636" s="12"/>
    </row>
    <row r="637" spans="1:4" ht="15" customHeight="1" x14ac:dyDescent="0.2">
      <c r="A637" s="21"/>
      <c r="B637" s="21"/>
      <c r="C637" s="20"/>
      <c r="D637" s="12"/>
    </row>
    <row r="638" spans="1:4" ht="15" customHeight="1" x14ac:dyDescent="0.2">
      <c r="A638" s="21"/>
      <c r="B638" s="21"/>
      <c r="C638" s="20"/>
      <c r="D638" s="12"/>
    </row>
    <row r="639" spans="1:4" ht="15" customHeight="1" x14ac:dyDescent="0.2">
      <c r="A639" s="21"/>
      <c r="B639" s="21"/>
      <c r="C639" s="20"/>
      <c r="D639" s="12"/>
    </row>
    <row r="640" spans="1:4" ht="15" customHeight="1" x14ac:dyDescent="0.2">
      <c r="A640" s="21"/>
      <c r="B640" s="21"/>
      <c r="C640" s="20"/>
      <c r="D640" s="12"/>
    </row>
    <row r="641" spans="1:4" ht="15" customHeight="1" x14ac:dyDescent="0.2">
      <c r="A641" s="21"/>
      <c r="B641" s="21"/>
      <c r="C641" s="20"/>
      <c r="D641" s="12"/>
    </row>
    <row r="642" spans="1:4" ht="15" customHeight="1" x14ac:dyDescent="0.2">
      <c r="A642" s="21"/>
      <c r="B642" s="21"/>
      <c r="C642" s="20"/>
      <c r="D642" s="12"/>
    </row>
    <row r="643" spans="1:4" ht="15" customHeight="1" x14ac:dyDescent="0.2">
      <c r="A643" s="21"/>
      <c r="B643" s="21"/>
      <c r="C643" s="20"/>
      <c r="D643" s="12"/>
    </row>
    <row r="644" spans="1:4" ht="15" customHeight="1" x14ac:dyDescent="0.2">
      <c r="A644" s="21"/>
      <c r="B644" s="21"/>
      <c r="C644" s="20"/>
      <c r="D644" s="12"/>
    </row>
    <row r="645" spans="1:4" ht="15" customHeight="1" x14ac:dyDescent="0.2">
      <c r="A645" s="21"/>
      <c r="B645" s="21"/>
      <c r="C645" s="20"/>
      <c r="D645" s="12"/>
    </row>
    <row r="646" spans="1:4" ht="15" customHeight="1" x14ac:dyDescent="0.2">
      <c r="A646" s="21"/>
      <c r="B646" s="21"/>
      <c r="C646" s="20"/>
      <c r="D646" s="12"/>
    </row>
    <row r="647" spans="1:4" ht="15" customHeight="1" x14ac:dyDescent="0.2">
      <c r="A647" s="21"/>
      <c r="B647" s="21"/>
      <c r="C647" s="20"/>
      <c r="D647" s="12"/>
    </row>
    <row r="648" spans="1:4" ht="15" customHeight="1" x14ac:dyDescent="0.2">
      <c r="A648" s="21"/>
      <c r="B648" s="21"/>
      <c r="C648" s="20"/>
      <c r="D648" s="12"/>
    </row>
    <row r="649" spans="1:4" ht="15" customHeight="1" x14ac:dyDescent="0.2">
      <c r="A649" s="21"/>
      <c r="B649" s="21"/>
      <c r="C649" s="20"/>
      <c r="D649" s="12"/>
    </row>
    <row r="650" spans="1:4" ht="15" customHeight="1" x14ac:dyDescent="0.2">
      <c r="A650" s="21"/>
      <c r="B650" s="21"/>
      <c r="C650" s="20"/>
      <c r="D650" s="12"/>
    </row>
    <row r="651" spans="1:4" ht="15" customHeight="1" x14ac:dyDescent="0.2">
      <c r="A651" s="21"/>
      <c r="B651" s="21"/>
      <c r="C651" s="20"/>
      <c r="D651" s="12"/>
    </row>
    <row r="652" spans="1:4" ht="15" customHeight="1" x14ac:dyDescent="0.2">
      <c r="A652" s="21"/>
      <c r="B652" s="21"/>
      <c r="C652" s="20"/>
      <c r="D652" s="12"/>
    </row>
    <row r="653" spans="1:4" ht="15" customHeight="1" x14ac:dyDescent="0.2">
      <c r="A653" s="21"/>
      <c r="B653" s="21"/>
      <c r="C653" s="20"/>
      <c r="D653" s="12"/>
    </row>
    <row r="654" spans="1:4" ht="15" customHeight="1" x14ac:dyDescent="0.2">
      <c r="A654" s="21"/>
      <c r="B654" s="21"/>
      <c r="C654" s="20"/>
      <c r="D654" s="12"/>
    </row>
    <row r="655" spans="1:4" ht="15" customHeight="1" x14ac:dyDescent="0.2">
      <c r="A655" s="21"/>
      <c r="B655" s="21"/>
      <c r="C655" s="20"/>
      <c r="D655" s="12"/>
    </row>
    <row r="656" spans="1:4" ht="15" customHeight="1" x14ac:dyDescent="0.2">
      <c r="A656" s="21"/>
      <c r="B656" s="21"/>
      <c r="C656" s="20"/>
      <c r="D656" s="12"/>
    </row>
    <row r="657" spans="1:4" ht="15" customHeight="1" x14ac:dyDescent="0.2">
      <c r="A657" s="21"/>
      <c r="B657" s="21"/>
      <c r="C657" s="20"/>
      <c r="D657" s="12"/>
    </row>
    <row r="658" spans="1:4" ht="15" customHeight="1" x14ac:dyDescent="0.2">
      <c r="A658" s="21"/>
      <c r="B658" s="21"/>
      <c r="C658" s="20"/>
      <c r="D658" s="12"/>
    </row>
    <row r="659" spans="1:4" ht="15" customHeight="1" x14ac:dyDescent="0.2">
      <c r="A659" s="21"/>
      <c r="B659" s="21"/>
      <c r="C659" s="20"/>
      <c r="D659" s="12"/>
    </row>
    <row r="660" spans="1:4" ht="15" customHeight="1" x14ac:dyDescent="0.2">
      <c r="A660" s="21"/>
      <c r="B660" s="21"/>
      <c r="C660" s="20"/>
      <c r="D660" s="12"/>
    </row>
    <row r="661" spans="1:4" ht="15" customHeight="1" x14ac:dyDescent="0.2">
      <c r="A661" s="21"/>
      <c r="B661" s="21"/>
      <c r="C661" s="20"/>
      <c r="D661" s="12"/>
    </row>
    <row r="662" spans="1:4" ht="15" customHeight="1" x14ac:dyDescent="0.2">
      <c r="A662" s="21"/>
      <c r="B662" s="21"/>
      <c r="C662" s="20"/>
      <c r="D662" s="12"/>
    </row>
    <row r="663" spans="1:4" ht="15" customHeight="1" x14ac:dyDescent="0.2">
      <c r="A663" s="21"/>
      <c r="B663" s="21"/>
      <c r="C663" s="20"/>
      <c r="D663" s="12"/>
    </row>
    <row r="664" spans="1:4" ht="15" customHeight="1" x14ac:dyDescent="0.2">
      <c r="A664" s="21"/>
      <c r="B664" s="21"/>
      <c r="C664" s="20"/>
      <c r="D664" s="12"/>
    </row>
    <row r="665" spans="1:4" ht="15" customHeight="1" x14ac:dyDescent="0.2">
      <c r="A665" s="21"/>
      <c r="B665" s="21"/>
      <c r="C665" s="20"/>
      <c r="D665" s="12"/>
    </row>
    <row r="666" spans="1:4" ht="15" customHeight="1" x14ac:dyDescent="0.2">
      <c r="A666" s="21"/>
      <c r="B666" s="21"/>
      <c r="C666" s="20"/>
      <c r="D666" s="12"/>
    </row>
    <row r="667" spans="1:4" ht="15" customHeight="1" x14ac:dyDescent="0.2">
      <c r="A667" s="21"/>
      <c r="B667" s="21"/>
      <c r="C667" s="20"/>
      <c r="D667" s="12"/>
    </row>
    <row r="668" spans="1:4" ht="15" customHeight="1" x14ac:dyDescent="0.2">
      <c r="A668" s="21"/>
      <c r="B668" s="21"/>
      <c r="C668" s="20"/>
      <c r="D668" s="12"/>
    </row>
    <row r="669" spans="1:4" ht="15" customHeight="1" x14ac:dyDescent="0.2">
      <c r="A669" s="21"/>
      <c r="B669" s="21"/>
      <c r="C669" s="20"/>
      <c r="D669" s="12"/>
    </row>
    <row r="670" spans="1:4" ht="15" customHeight="1" x14ac:dyDescent="0.2">
      <c r="A670" s="21"/>
      <c r="B670" s="21"/>
      <c r="C670" s="20"/>
      <c r="D670" s="12"/>
    </row>
    <row r="671" spans="1:4" ht="15" customHeight="1" x14ac:dyDescent="0.2">
      <c r="A671" s="21"/>
      <c r="B671" s="21"/>
      <c r="C671" s="20"/>
      <c r="D671" s="12"/>
    </row>
    <row r="672" spans="1:4" ht="15" customHeight="1" x14ac:dyDescent="0.2">
      <c r="A672" s="21"/>
      <c r="B672" s="21"/>
      <c r="C672" s="20"/>
      <c r="D672" s="12"/>
    </row>
    <row r="673" spans="1:4" ht="15" customHeight="1" x14ac:dyDescent="0.2">
      <c r="A673" s="21"/>
      <c r="B673" s="21"/>
      <c r="C673" s="20"/>
      <c r="D673" s="12"/>
    </row>
    <row r="674" spans="1:4" ht="15" customHeight="1" x14ac:dyDescent="0.2">
      <c r="A674" s="21"/>
      <c r="B674" s="21"/>
      <c r="C674" s="20"/>
      <c r="D674" s="12"/>
    </row>
    <row r="675" spans="1:4" ht="15" customHeight="1" x14ac:dyDescent="0.2">
      <c r="A675" s="21"/>
      <c r="B675" s="21"/>
      <c r="C675" s="20"/>
      <c r="D675" s="12"/>
    </row>
    <row r="676" spans="1:4" ht="15" customHeight="1" x14ac:dyDescent="0.2">
      <c r="A676" s="21"/>
      <c r="B676" s="21"/>
      <c r="C676" s="20"/>
      <c r="D676" s="12"/>
    </row>
    <row r="677" spans="1:4" ht="15" customHeight="1" x14ac:dyDescent="0.2">
      <c r="A677" s="21"/>
      <c r="B677" s="21"/>
      <c r="C677" s="20"/>
      <c r="D677" s="12"/>
    </row>
    <row r="678" spans="1:4" ht="15" customHeight="1" x14ac:dyDescent="0.2">
      <c r="A678" s="21"/>
      <c r="B678" s="21"/>
      <c r="C678" s="20"/>
      <c r="D678" s="12"/>
    </row>
    <row r="679" spans="1:4" ht="15" customHeight="1" x14ac:dyDescent="0.2">
      <c r="A679" s="21"/>
      <c r="B679" s="21"/>
      <c r="C679" s="20"/>
      <c r="D679" s="12"/>
    </row>
    <row r="680" spans="1:4" ht="15" customHeight="1" x14ac:dyDescent="0.2">
      <c r="A680" s="21"/>
      <c r="B680" s="21"/>
      <c r="C680" s="20"/>
      <c r="D680" s="12"/>
    </row>
    <row r="681" spans="1:4" ht="15" customHeight="1" x14ac:dyDescent="0.2">
      <c r="A681" s="21"/>
      <c r="B681" s="21"/>
      <c r="C681" s="20"/>
      <c r="D681" s="12"/>
    </row>
    <row r="682" spans="1:4" ht="15" customHeight="1" x14ac:dyDescent="0.2">
      <c r="A682" s="21"/>
      <c r="B682" s="21"/>
      <c r="C682" s="20"/>
      <c r="D682" s="12"/>
    </row>
    <row r="683" spans="1:4" ht="15" customHeight="1" x14ac:dyDescent="0.2">
      <c r="A683" s="21"/>
      <c r="B683" s="21"/>
      <c r="C683" s="20"/>
      <c r="D683" s="12"/>
    </row>
    <row r="684" spans="1:4" ht="15" customHeight="1" x14ac:dyDescent="0.2">
      <c r="A684" s="21"/>
      <c r="B684" s="21"/>
      <c r="C684" s="20"/>
      <c r="D684" s="12"/>
    </row>
    <row r="685" spans="1:4" ht="15" customHeight="1" x14ac:dyDescent="0.2">
      <c r="A685" s="21"/>
      <c r="B685" s="21"/>
      <c r="C685" s="20"/>
      <c r="D685" s="12"/>
    </row>
    <row r="686" spans="1:4" ht="15" customHeight="1" x14ac:dyDescent="0.2">
      <c r="A686" s="21"/>
      <c r="B686" s="21"/>
      <c r="C686" s="20"/>
      <c r="D686" s="12"/>
    </row>
    <row r="687" spans="1:4" ht="15" customHeight="1" x14ac:dyDescent="0.2">
      <c r="A687" s="21"/>
      <c r="B687" s="21"/>
      <c r="C687" s="20"/>
      <c r="D687" s="12"/>
    </row>
    <row r="688" spans="1:4" ht="15" customHeight="1" x14ac:dyDescent="0.2">
      <c r="A688" s="21"/>
      <c r="B688" s="21"/>
      <c r="C688" s="20"/>
      <c r="D688" s="12"/>
    </row>
    <row r="689" spans="1:4" ht="15" customHeight="1" x14ac:dyDescent="0.2">
      <c r="A689" s="21"/>
      <c r="B689" s="21"/>
      <c r="C689" s="20"/>
      <c r="D689" s="12"/>
    </row>
    <row r="690" spans="1:4" ht="15" customHeight="1" x14ac:dyDescent="0.2">
      <c r="A690" s="21"/>
      <c r="B690" s="21"/>
      <c r="C690" s="20"/>
      <c r="D690" s="12"/>
    </row>
    <row r="691" spans="1:4" ht="15" customHeight="1" x14ac:dyDescent="0.2">
      <c r="A691" s="21"/>
      <c r="B691" s="21"/>
      <c r="C691" s="20"/>
      <c r="D691" s="12"/>
    </row>
    <row r="692" spans="1:4" ht="15" customHeight="1" x14ac:dyDescent="0.2">
      <c r="A692" s="21"/>
      <c r="B692" s="21"/>
      <c r="C692" s="20"/>
      <c r="D692" s="12"/>
    </row>
    <row r="693" spans="1:4" ht="15" customHeight="1" x14ac:dyDescent="0.2">
      <c r="A693" s="21"/>
      <c r="B693" s="21"/>
      <c r="C693" s="20"/>
      <c r="D693" s="12"/>
    </row>
    <row r="694" spans="1:4" ht="15" customHeight="1" x14ac:dyDescent="0.2">
      <c r="A694" s="21"/>
      <c r="B694" s="21"/>
      <c r="C694" s="20"/>
      <c r="D694" s="12"/>
    </row>
    <row r="695" spans="1:4" ht="15" customHeight="1" x14ac:dyDescent="0.2">
      <c r="A695" s="21"/>
      <c r="B695" s="21"/>
      <c r="C695" s="20"/>
      <c r="D695" s="12"/>
    </row>
    <row r="696" spans="1:4" ht="15" customHeight="1" x14ac:dyDescent="0.2">
      <c r="A696" s="21"/>
      <c r="B696" s="21"/>
      <c r="C696" s="20"/>
      <c r="D696" s="12"/>
    </row>
    <row r="697" spans="1:4" ht="15" customHeight="1" x14ac:dyDescent="0.2">
      <c r="A697" s="21"/>
      <c r="B697" s="21"/>
      <c r="C697" s="20"/>
      <c r="D697" s="12"/>
    </row>
    <row r="698" spans="1:4" ht="15" customHeight="1" x14ac:dyDescent="0.2">
      <c r="A698" s="21"/>
      <c r="B698" s="21"/>
      <c r="C698" s="20"/>
      <c r="D698" s="12"/>
    </row>
    <row r="699" spans="1:4" ht="15" customHeight="1" x14ac:dyDescent="0.2">
      <c r="A699" s="21"/>
      <c r="B699" s="21"/>
      <c r="C699" s="20"/>
      <c r="D699" s="12"/>
    </row>
    <row r="700" spans="1:4" ht="15" customHeight="1" x14ac:dyDescent="0.2">
      <c r="A700" s="21"/>
      <c r="B700" s="21"/>
      <c r="C700" s="20"/>
      <c r="D700" s="12"/>
    </row>
    <row r="701" spans="1:4" ht="15" customHeight="1" x14ac:dyDescent="0.2">
      <c r="A701" s="21"/>
      <c r="B701" s="21"/>
      <c r="C701" s="20"/>
      <c r="D701" s="12"/>
    </row>
    <row r="702" spans="1:4" ht="15" customHeight="1" x14ac:dyDescent="0.2">
      <c r="A702" s="21"/>
      <c r="B702" s="21"/>
      <c r="C702" s="20"/>
      <c r="D702" s="12"/>
    </row>
    <row r="703" spans="1:4" ht="15" customHeight="1" x14ac:dyDescent="0.2">
      <c r="A703" s="21"/>
      <c r="B703" s="21"/>
      <c r="C703" s="20"/>
      <c r="D703" s="12"/>
    </row>
    <row r="704" spans="1:4" ht="15" customHeight="1" x14ac:dyDescent="0.2">
      <c r="A704" s="21"/>
      <c r="B704" s="21"/>
      <c r="C704" s="20"/>
      <c r="D704" s="12"/>
    </row>
    <row r="705" spans="1:4" ht="15" customHeight="1" x14ac:dyDescent="0.2">
      <c r="A705" s="21"/>
      <c r="B705" s="21"/>
      <c r="C705" s="20"/>
      <c r="D705" s="12"/>
    </row>
    <row r="706" spans="1:4" ht="15" customHeight="1" x14ac:dyDescent="0.2">
      <c r="A706" s="21"/>
      <c r="B706" s="21"/>
      <c r="C706" s="20"/>
      <c r="D706" s="12"/>
    </row>
    <row r="707" spans="1:4" ht="15" customHeight="1" x14ac:dyDescent="0.2">
      <c r="A707" s="21"/>
      <c r="B707" s="21"/>
      <c r="C707" s="20"/>
      <c r="D707" s="12"/>
    </row>
    <row r="708" spans="1:4" ht="15" customHeight="1" x14ac:dyDescent="0.2">
      <c r="A708" s="21"/>
      <c r="B708" s="21"/>
      <c r="C708" s="20"/>
      <c r="D708" s="12"/>
    </row>
    <row r="709" spans="1:4" ht="15" customHeight="1" x14ac:dyDescent="0.2">
      <c r="A709" s="21"/>
      <c r="B709" s="21"/>
      <c r="C709" s="20"/>
      <c r="D709" s="12"/>
    </row>
    <row r="710" spans="1:4" ht="15" customHeight="1" x14ac:dyDescent="0.2">
      <c r="A710" s="21"/>
      <c r="B710" s="21"/>
      <c r="C710" s="20"/>
      <c r="D710" s="12"/>
    </row>
    <row r="711" spans="1:4" ht="15" customHeight="1" x14ac:dyDescent="0.2">
      <c r="A711" s="21"/>
      <c r="B711" s="21"/>
      <c r="C711" s="20"/>
      <c r="D711" s="12"/>
    </row>
    <row r="712" spans="1:4" ht="15" customHeight="1" x14ac:dyDescent="0.2">
      <c r="A712" s="21"/>
      <c r="B712" s="21"/>
      <c r="C712" s="20"/>
      <c r="D712" s="12"/>
    </row>
    <row r="713" spans="1:4" ht="15" customHeight="1" x14ac:dyDescent="0.2">
      <c r="A713" s="21"/>
      <c r="B713" s="21"/>
      <c r="C713" s="20"/>
      <c r="D713" s="12"/>
    </row>
    <row r="714" spans="1:4" ht="15" customHeight="1" x14ac:dyDescent="0.2">
      <c r="A714" s="21"/>
      <c r="B714" s="21"/>
      <c r="C714" s="20"/>
      <c r="D714" s="12"/>
    </row>
    <row r="715" spans="1:4" ht="15" customHeight="1" x14ac:dyDescent="0.2">
      <c r="A715" s="21"/>
      <c r="B715" s="21"/>
      <c r="C715" s="20"/>
      <c r="D715" s="12"/>
    </row>
    <row r="716" spans="1:4" ht="15" customHeight="1" x14ac:dyDescent="0.2">
      <c r="A716" s="21"/>
      <c r="B716" s="21"/>
      <c r="C716" s="20"/>
      <c r="D716" s="12"/>
    </row>
    <row r="717" spans="1:4" ht="15" customHeight="1" x14ac:dyDescent="0.2">
      <c r="A717" s="21"/>
      <c r="B717" s="21"/>
      <c r="C717" s="20"/>
      <c r="D717" s="12"/>
    </row>
    <row r="718" spans="1:4" ht="15" customHeight="1" x14ac:dyDescent="0.2">
      <c r="A718" s="21"/>
      <c r="B718" s="21"/>
      <c r="C718" s="20"/>
      <c r="D718" s="12"/>
    </row>
    <row r="719" spans="1:4" ht="15" customHeight="1" x14ac:dyDescent="0.2">
      <c r="A719" s="21"/>
      <c r="B719" s="21"/>
      <c r="C719" s="20"/>
      <c r="D719" s="12"/>
    </row>
    <row r="720" spans="1:4" ht="15" customHeight="1" x14ac:dyDescent="0.2">
      <c r="A720" s="21"/>
      <c r="B720" s="21"/>
      <c r="C720" s="20"/>
      <c r="D720" s="12"/>
    </row>
    <row r="721" spans="1:4" ht="15" customHeight="1" x14ac:dyDescent="0.2">
      <c r="A721" s="21"/>
      <c r="B721" s="21"/>
      <c r="C721" s="20"/>
      <c r="D721" s="12"/>
    </row>
    <row r="722" spans="1:4" ht="15" customHeight="1" x14ac:dyDescent="0.2">
      <c r="A722" s="21"/>
      <c r="B722" s="21"/>
      <c r="C722" s="20"/>
      <c r="D722" s="12"/>
    </row>
    <row r="723" spans="1:4" ht="15" customHeight="1" x14ac:dyDescent="0.2">
      <c r="A723" s="21"/>
      <c r="B723" s="21"/>
      <c r="C723" s="20"/>
      <c r="D723" s="12"/>
    </row>
    <row r="724" spans="1:4" ht="15" customHeight="1" x14ac:dyDescent="0.2">
      <c r="A724" s="21"/>
      <c r="B724" s="21"/>
      <c r="C724" s="20"/>
      <c r="D724" s="12"/>
    </row>
    <row r="725" spans="1:4" ht="15" customHeight="1" x14ac:dyDescent="0.2">
      <c r="A725" s="21"/>
      <c r="B725" s="21"/>
      <c r="C725" s="20"/>
      <c r="D725" s="12"/>
    </row>
    <row r="726" spans="1:4" ht="15" customHeight="1" x14ac:dyDescent="0.2">
      <c r="A726" s="21"/>
      <c r="B726" s="21"/>
      <c r="C726" s="20"/>
      <c r="D726" s="12"/>
    </row>
    <row r="727" spans="1:4" ht="15" customHeight="1" x14ac:dyDescent="0.2">
      <c r="A727" s="21"/>
      <c r="B727" s="21"/>
      <c r="C727" s="20"/>
      <c r="D727" s="12"/>
    </row>
    <row r="728" spans="1:4" ht="15" customHeight="1" x14ac:dyDescent="0.2">
      <c r="A728" s="21"/>
      <c r="B728" s="21"/>
      <c r="C728" s="20"/>
      <c r="D728" s="12"/>
    </row>
    <row r="729" spans="1:4" ht="15" customHeight="1" x14ac:dyDescent="0.2">
      <c r="A729" s="21"/>
      <c r="B729" s="21"/>
      <c r="C729" s="20"/>
      <c r="D729" s="12"/>
    </row>
    <row r="730" spans="1:4" ht="15" customHeight="1" x14ac:dyDescent="0.2">
      <c r="A730" s="21"/>
      <c r="B730" s="21"/>
      <c r="C730" s="20"/>
      <c r="D730" s="12"/>
    </row>
    <row r="731" spans="1:4" ht="15" customHeight="1" x14ac:dyDescent="0.2">
      <c r="A731" s="21"/>
      <c r="B731" s="21"/>
      <c r="C731" s="20"/>
      <c r="D731" s="12"/>
    </row>
    <row r="732" spans="1:4" ht="15" customHeight="1" x14ac:dyDescent="0.2">
      <c r="A732" s="21"/>
      <c r="B732" s="21"/>
      <c r="C732" s="20"/>
      <c r="D732" s="12"/>
    </row>
    <row r="733" spans="1:4" ht="15" customHeight="1" x14ac:dyDescent="0.2">
      <c r="A733" s="21"/>
      <c r="B733" s="21"/>
      <c r="C733" s="20"/>
      <c r="D733" s="12"/>
    </row>
    <row r="734" spans="1:4" ht="15" customHeight="1" x14ac:dyDescent="0.2">
      <c r="A734" s="21"/>
      <c r="B734" s="21"/>
      <c r="C734" s="20"/>
      <c r="D734" s="12"/>
    </row>
    <row r="735" spans="1:4" ht="15" customHeight="1" x14ac:dyDescent="0.2">
      <c r="A735" s="21"/>
      <c r="B735" s="21"/>
      <c r="C735" s="20"/>
      <c r="D735" s="12"/>
    </row>
    <row r="736" spans="1:4" ht="15" customHeight="1" x14ac:dyDescent="0.2">
      <c r="A736" s="21"/>
      <c r="B736" s="21"/>
      <c r="C736" s="20"/>
      <c r="D736" s="12"/>
    </row>
    <row r="737" spans="1:4" ht="15" customHeight="1" x14ac:dyDescent="0.2">
      <c r="A737" s="21"/>
      <c r="B737" s="21"/>
      <c r="C737" s="20"/>
      <c r="D737" s="12"/>
    </row>
    <row r="738" spans="1:4" ht="15" customHeight="1" x14ac:dyDescent="0.2">
      <c r="A738" s="21"/>
      <c r="B738" s="21"/>
      <c r="C738" s="20"/>
      <c r="D738" s="12"/>
    </row>
    <row r="739" spans="1:4" ht="15" customHeight="1" x14ac:dyDescent="0.2">
      <c r="A739" s="21"/>
      <c r="B739" s="21"/>
      <c r="C739" s="20"/>
      <c r="D739" s="12"/>
    </row>
    <row r="740" spans="1:4" ht="15" customHeight="1" x14ac:dyDescent="0.2">
      <c r="A740" s="21"/>
      <c r="B740" s="21"/>
      <c r="C740" s="20"/>
      <c r="D740" s="12"/>
    </row>
    <row r="741" spans="1:4" ht="15" customHeight="1" x14ac:dyDescent="0.2">
      <c r="A741" s="21"/>
      <c r="B741" s="21"/>
      <c r="C741" s="20"/>
      <c r="D741" s="12"/>
    </row>
    <row r="742" spans="1:4" ht="15" customHeight="1" x14ac:dyDescent="0.2">
      <c r="A742" s="21"/>
      <c r="B742" s="21"/>
      <c r="C742" s="20"/>
      <c r="D742" s="12"/>
    </row>
    <row r="743" spans="1:4" ht="15" customHeight="1" x14ac:dyDescent="0.2">
      <c r="A743" s="21"/>
      <c r="B743" s="21"/>
      <c r="C743" s="20"/>
      <c r="D743" s="12"/>
    </row>
    <row r="744" spans="1:4" ht="15" customHeight="1" x14ac:dyDescent="0.2">
      <c r="A744" s="21"/>
      <c r="B744" s="21"/>
      <c r="C744" s="20"/>
      <c r="D744" s="12"/>
    </row>
    <row r="745" spans="1:4" ht="15" customHeight="1" x14ac:dyDescent="0.2">
      <c r="A745" s="21"/>
      <c r="B745" s="21"/>
      <c r="C745" s="20"/>
      <c r="D745" s="12"/>
    </row>
    <row r="746" spans="1:4" ht="15" customHeight="1" x14ac:dyDescent="0.2">
      <c r="A746" s="21"/>
      <c r="B746" s="21"/>
      <c r="C746" s="20"/>
      <c r="D746" s="12"/>
    </row>
    <row r="747" spans="1:4" ht="15" customHeight="1" x14ac:dyDescent="0.2">
      <c r="A747" s="21"/>
      <c r="B747" s="21"/>
      <c r="C747" s="20"/>
      <c r="D747" s="12"/>
    </row>
    <row r="748" spans="1:4" ht="15" customHeight="1" x14ac:dyDescent="0.2">
      <c r="A748" s="21"/>
      <c r="B748" s="21"/>
      <c r="C748" s="20"/>
      <c r="D748" s="12"/>
    </row>
    <row r="749" spans="1:4" ht="15" customHeight="1" x14ac:dyDescent="0.2">
      <c r="A749" s="21"/>
      <c r="B749" s="21"/>
      <c r="C749" s="20"/>
      <c r="D749" s="12"/>
    </row>
    <row r="750" spans="1:4" ht="15" customHeight="1" x14ac:dyDescent="0.2">
      <c r="A750" s="21"/>
      <c r="B750" s="21"/>
      <c r="C750" s="20"/>
      <c r="D750" s="12"/>
    </row>
    <row r="751" spans="1:4" ht="15" customHeight="1" x14ac:dyDescent="0.2">
      <c r="A751" s="21"/>
      <c r="B751" s="21"/>
      <c r="C751" s="20"/>
      <c r="D751" s="12"/>
    </row>
    <row r="752" spans="1:4" ht="15" customHeight="1" x14ac:dyDescent="0.2">
      <c r="A752" s="21"/>
      <c r="B752" s="21"/>
      <c r="C752" s="20"/>
      <c r="D752" s="12"/>
    </row>
    <row r="753" spans="1:4" ht="15" customHeight="1" x14ac:dyDescent="0.2">
      <c r="A753" s="21"/>
      <c r="B753" s="21"/>
      <c r="C753" s="20"/>
      <c r="D753" s="12"/>
    </row>
    <row r="754" spans="1:4" ht="15" customHeight="1" x14ac:dyDescent="0.2">
      <c r="A754" s="21"/>
      <c r="B754" s="21"/>
      <c r="C754" s="20"/>
      <c r="D754" s="12"/>
    </row>
    <row r="755" spans="1:4" ht="15" customHeight="1" x14ac:dyDescent="0.2">
      <c r="A755" s="21"/>
      <c r="B755" s="21"/>
      <c r="C755" s="20"/>
      <c r="D755" s="12"/>
    </row>
    <row r="756" spans="1:4" ht="15" customHeight="1" x14ac:dyDescent="0.2">
      <c r="A756" s="21"/>
      <c r="B756" s="21"/>
      <c r="C756" s="20"/>
      <c r="D756" s="12"/>
    </row>
    <row r="757" spans="1:4" ht="15" customHeight="1" x14ac:dyDescent="0.2">
      <c r="A757" s="21"/>
      <c r="B757" s="21"/>
      <c r="C757" s="20"/>
      <c r="D757" s="12"/>
    </row>
    <row r="758" spans="1:4" ht="15" customHeight="1" x14ac:dyDescent="0.2">
      <c r="A758" s="21"/>
      <c r="B758" s="21"/>
      <c r="C758" s="20"/>
      <c r="D758" s="12"/>
    </row>
    <row r="759" spans="1:4" ht="15" customHeight="1" x14ac:dyDescent="0.2">
      <c r="A759" s="21"/>
      <c r="B759" s="21"/>
      <c r="C759" s="20"/>
      <c r="D759" s="12"/>
    </row>
    <row r="760" spans="1:4" ht="15" customHeight="1" x14ac:dyDescent="0.2">
      <c r="A760" s="21"/>
      <c r="B760" s="21"/>
      <c r="C760" s="20"/>
      <c r="D760" s="12"/>
    </row>
    <row r="761" spans="1:4" ht="15" customHeight="1" x14ac:dyDescent="0.2">
      <c r="A761" s="21"/>
      <c r="B761" s="21"/>
      <c r="C761" s="20"/>
      <c r="D761" s="12"/>
    </row>
    <row r="762" spans="1:4" ht="15" customHeight="1" x14ac:dyDescent="0.2">
      <c r="A762" s="21"/>
      <c r="B762" s="21"/>
      <c r="C762" s="20"/>
      <c r="D762" s="12"/>
    </row>
    <row r="763" spans="1:4" ht="15" customHeight="1" x14ac:dyDescent="0.2">
      <c r="A763" s="21"/>
      <c r="B763" s="21"/>
      <c r="C763" s="20"/>
      <c r="D763" s="12"/>
    </row>
    <row r="764" spans="1:4" ht="15" customHeight="1" x14ac:dyDescent="0.2">
      <c r="A764" s="21"/>
      <c r="B764" s="21"/>
      <c r="C764" s="20"/>
      <c r="D764" s="12"/>
    </row>
    <row r="765" spans="1:4" ht="15" customHeight="1" x14ac:dyDescent="0.2">
      <c r="A765" s="21"/>
      <c r="B765" s="21"/>
      <c r="C765" s="20"/>
      <c r="D765" s="12"/>
    </row>
    <row r="766" spans="1:4" ht="15" customHeight="1" x14ac:dyDescent="0.2">
      <c r="A766" s="21"/>
      <c r="B766" s="21"/>
      <c r="C766" s="20"/>
      <c r="D766" s="12"/>
    </row>
    <row r="767" spans="1:4" ht="15" customHeight="1" x14ac:dyDescent="0.2">
      <c r="A767" s="21"/>
      <c r="B767" s="21"/>
      <c r="C767" s="20"/>
      <c r="D767" s="12"/>
    </row>
    <row r="768" spans="1:4" ht="15" customHeight="1" x14ac:dyDescent="0.2">
      <c r="A768" s="21"/>
      <c r="B768" s="21"/>
      <c r="C768" s="20"/>
      <c r="D768" s="12"/>
    </row>
    <row r="769" spans="1:4" ht="15" customHeight="1" x14ac:dyDescent="0.2">
      <c r="A769" s="21"/>
      <c r="B769" s="21"/>
      <c r="C769" s="20"/>
      <c r="D769" s="12"/>
    </row>
    <row r="770" spans="1:4" ht="15" customHeight="1" x14ac:dyDescent="0.2">
      <c r="A770" s="21"/>
      <c r="B770" s="21"/>
      <c r="C770" s="20"/>
      <c r="D770" s="12"/>
    </row>
    <row r="771" spans="1:4" ht="15" customHeight="1" x14ac:dyDescent="0.2">
      <c r="A771" s="21"/>
      <c r="B771" s="21"/>
      <c r="C771" s="20"/>
      <c r="D771" s="12"/>
    </row>
    <row r="772" spans="1:4" ht="15" customHeight="1" x14ac:dyDescent="0.2">
      <c r="A772" s="21"/>
      <c r="B772" s="21"/>
      <c r="C772" s="20"/>
      <c r="D772" s="12"/>
    </row>
    <row r="773" spans="1:4" ht="15" customHeight="1" x14ac:dyDescent="0.2">
      <c r="A773" s="21"/>
      <c r="B773" s="21"/>
      <c r="C773" s="20"/>
      <c r="D773" s="12"/>
    </row>
    <row r="774" spans="1:4" ht="15" customHeight="1" x14ac:dyDescent="0.2">
      <c r="A774" s="21"/>
      <c r="B774" s="21"/>
      <c r="C774" s="20"/>
      <c r="D774" s="12"/>
    </row>
    <row r="775" spans="1:4" ht="15" customHeight="1" x14ac:dyDescent="0.2">
      <c r="A775" s="21"/>
      <c r="B775" s="21"/>
      <c r="C775" s="20"/>
      <c r="D775" s="12"/>
    </row>
    <row r="776" spans="1:4" ht="15" customHeight="1" x14ac:dyDescent="0.2">
      <c r="A776" s="21"/>
      <c r="B776" s="21"/>
      <c r="C776" s="20"/>
      <c r="D776" s="12"/>
    </row>
    <row r="777" spans="1:4" ht="15" customHeight="1" x14ac:dyDescent="0.2">
      <c r="A777" s="21"/>
      <c r="B777" s="21"/>
      <c r="C777" s="20"/>
      <c r="D777" s="12"/>
    </row>
    <row r="778" spans="1:4" ht="15" customHeight="1" x14ac:dyDescent="0.2">
      <c r="A778" s="21"/>
      <c r="B778" s="21"/>
      <c r="C778" s="20"/>
      <c r="D778" s="12"/>
    </row>
    <row r="779" spans="1:4" ht="15" customHeight="1" x14ac:dyDescent="0.2">
      <c r="A779" s="21"/>
      <c r="B779" s="21"/>
      <c r="C779" s="20"/>
      <c r="D779" s="12"/>
    </row>
    <row r="780" spans="1:4" ht="15" customHeight="1" x14ac:dyDescent="0.2">
      <c r="A780" s="21"/>
      <c r="B780" s="21"/>
      <c r="C780" s="20"/>
      <c r="D780" s="12"/>
    </row>
    <row r="781" spans="1:4" ht="15" customHeight="1" x14ac:dyDescent="0.2">
      <c r="A781" s="21"/>
      <c r="B781" s="21"/>
      <c r="C781" s="20"/>
      <c r="D781" s="12"/>
    </row>
    <row r="782" spans="1:4" ht="15" customHeight="1" x14ac:dyDescent="0.2">
      <c r="A782" s="21"/>
      <c r="B782" s="21"/>
      <c r="C782" s="20"/>
      <c r="D782" s="12"/>
    </row>
    <row r="783" spans="1:4" ht="15" customHeight="1" x14ac:dyDescent="0.2">
      <c r="A783" s="21"/>
      <c r="B783" s="21"/>
      <c r="C783" s="20"/>
      <c r="D783" s="12"/>
    </row>
    <row r="784" spans="1:4" ht="15" customHeight="1" x14ac:dyDescent="0.2">
      <c r="A784" s="21"/>
      <c r="B784" s="21"/>
      <c r="C784" s="20"/>
      <c r="D784" s="12"/>
    </row>
    <row r="785" spans="1:4" ht="15" customHeight="1" x14ac:dyDescent="0.2">
      <c r="A785" s="21"/>
      <c r="B785" s="21"/>
      <c r="C785" s="20"/>
      <c r="D785" s="12"/>
    </row>
    <row r="786" spans="1:4" ht="15" customHeight="1" x14ac:dyDescent="0.2">
      <c r="A786" s="21"/>
      <c r="B786" s="21"/>
      <c r="C786" s="20"/>
      <c r="D786" s="12"/>
    </row>
    <row r="787" spans="1:4" ht="15" customHeight="1" x14ac:dyDescent="0.2">
      <c r="A787" s="21"/>
      <c r="B787" s="21"/>
      <c r="C787" s="20"/>
      <c r="D787" s="12"/>
    </row>
    <row r="788" spans="1:4" ht="15" customHeight="1" x14ac:dyDescent="0.2">
      <c r="A788" s="21"/>
      <c r="B788" s="21"/>
      <c r="C788" s="20"/>
      <c r="D788" s="12"/>
    </row>
    <row r="789" spans="1:4" ht="15" customHeight="1" x14ac:dyDescent="0.2">
      <c r="A789" s="21"/>
      <c r="B789" s="21"/>
      <c r="C789" s="20"/>
      <c r="D789" s="12"/>
    </row>
    <row r="790" spans="1:4" ht="15" customHeight="1" x14ac:dyDescent="0.2">
      <c r="A790" s="21"/>
      <c r="B790" s="21"/>
      <c r="C790" s="20"/>
      <c r="D790" s="12"/>
    </row>
    <row r="791" spans="1:4" ht="15" customHeight="1" x14ac:dyDescent="0.2">
      <c r="A791" s="21"/>
      <c r="B791" s="21"/>
      <c r="C791" s="20"/>
      <c r="D791" s="12"/>
    </row>
    <row r="792" spans="1:4" ht="15" customHeight="1" x14ac:dyDescent="0.2">
      <c r="A792" s="21"/>
      <c r="B792" s="21"/>
      <c r="C792" s="20"/>
      <c r="D792" s="12"/>
    </row>
    <row r="793" spans="1:4" ht="15" customHeight="1" x14ac:dyDescent="0.2">
      <c r="A793" s="21"/>
      <c r="B793" s="21"/>
      <c r="C793" s="20"/>
      <c r="D793" s="12"/>
    </row>
    <row r="794" spans="1:4" ht="15" customHeight="1" x14ac:dyDescent="0.2">
      <c r="A794" s="21"/>
      <c r="B794" s="21"/>
      <c r="C794" s="20"/>
      <c r="D794" s="12"/>
    </row>
    <row r="795" spans="1:4" ht="15" customHeight="1" x14ac:dyDescent="0.2">
      <c r="A795" s="21"/>
      <c r="B795" s="21"/>
      <c r="C795" s="20"/>
      <c r="D795" s="12"/>
    </row>
    <row r="796" spans="1:4" ht="15" customHeight="1" x14ac:dyDescent="0.2">
      <c r="A796" s="21"/>
      <c r="B796" s="21"/>
      <c r="C796" s="20"/>
      <c r="D796" s="12"/>
    </row>
    <row r="797" spans="1:4" ht="15" customHeight="1" x14ac:dyDescent="0.2">
      <c r="A797" s="21"/>
      <c r="B797" s="21"/>
      <c r="C797" s="20"/>
      <c r="D797" s="12"/>
    </row>
    <row r="798" spans="1:4" ht="15" customHeight="1" x14ac:dyDescent="0.2">
      <c r="A798" s="21"/>
      <c r="B798" s="21"/>
      <c r="C798" s="20"/>
      <c r="D798" s="12"/>
    </row>
    <row r="799" spans="1:4" ht="15" customHeight="1" x14ac:dyDescent="0.2">
      <c r="A799" s="21"/>
      <c r="B799" s="21"/>
      <c r="C799" s="20"/>
      <c r="D799" s="12"/>
    </row>
    <row r="800" spans="1:4" ht="15" customHeight="1" x14ac:dyDescent="0.2">
      <c r="A800" s="21"/>
      <c r="B800" s="21"/>
      <c r="C800" s="20"/>
      <c r="D800" s="12"/>
    </row>
    <row r="801" spans="1:4" ht="15" customHeight="1" x14ac:dyDescent="0.2">
      <c r="A801" s="21"/>
      <c r="B801" s="21"/>
      <c r="C801" s="20"/>
      <c r="D801" s="12"/>
    </row>
    <row r="802" spans="1:4" ht="15" customHeight="1" x14ac:dyDescent="0.2">
      <c r="A802" s="21"/>
      <c r="B802" s="21"/>
      <c r="C802" s="20"/>
      <c r="D802" s="12"/>
    </row>
    <row r="803" spans="1:4" ht="15" customHeight="1" x14ac:dyDescent="0.2">
      <c r="A803" s="21"/>
      <c r="B803" s="21"/>
      <c r="C803" s="20"/>
      <c r="D803" s="12"/>
    </row>
    <row r="804" spans="1:4" ht="15" customHeight="1" x14ac:dyDescent="0.2">
      <c r="A804" s="21"/>
      <c r="B804" s="21"/>
      <c r="C804" s="20"/>
      <c r="D804" s="12"/>
    </row>
    <row r="805" spans="1:4" ht="15" customHeight="1" x14ac:dyDescent="0.2">
      <c r="A805" s="21"/>
      <c r="B805" s="21"/>
      <c r="C805" s="20"/>
      <c r="D805" s="12"/>
    </row>
    <row r="806" spans="1:4" ht="15" customHeight="1" x14ac:dyDescent="0.2">
      <c r="A806" s="21"/>
      <c r="B806" s="21"/>
      <c r="C806" s="20"/>
      <c r="D806" s="12"/>
    </row>
    <row r="807" spans="1:4" ht="15" customHeight="1" x14ac:dyDescent="0.2">
      <c r="A807" s="21"/>
      <c r="B807" s="21"/>
      <c r="C807" s="20"/>
      <c r="D807" s="12"/>
    </row>
    <row r="808" spans="1:4" ht="15" customHeight="1" x14ac:dyDescent="0.2">
      <c r="A808" s="21"/>
      <c r="B808" s="21"/>
      <c r="C808" s="20"/>
      <c r="D808" s="12"/>
    </row>
    <row r="809" spans="1:4" ht="15" customHeight="1" x14ac:dyDescent="0.2">
      <c r="A809" s="21"/>
      <c r="B809" s="21"/>
      <c r="C809" s="20"/>
      <c r="D809" s="12"/>
    </row>
    <row r="810" spans="1:4" ht="15" customHeight="1" x14ac:dyDescent="0.2">
      <c r="A810" s="21"/>
      <c r="B810" s="21"/>
      <c r="C810" s="20"/>
      <c r="D810" s="12"/>
    </row>
    <row r="811" spans="1:4" ht="15" customHeight="1" x14ac:dyDescent="0.2">
      <c r="A811" s="21"/>
      <c r="B811" s="21"/>
      <c r="C811" s="20"/>
      <c r="D811" s="12"/>
    </row>
    <row r="812" spans="1:4" ht="15" customHeight="1" x14ac:dyDescent="0.2">
      <c r="A812" s="21"/>
      <c r="B812" s="21"/>
      <c r="C812" s="20"/>
      <c r="D812" s="12"/>
    </row>
    <row r="813" spans="1:4" ht="15" customHeight="1" x14ac:dyDescent="0.2">
      <c r="A813" s="21"/>
      <c r="B813" s="21"/>
      <c r="C813" s="20"/>
      <c r="D813" s="12"/>
    </row>
    <row r="814" spans="1:4" ht="15" customHeight="1" x14ac:dyDescent="0.2">
      <c r="A814" s="21"/>
      <c r="B814" s="21"/>
      <c r="C814" s="20"/>
      <c r="D814" s="12"/>
    </row>
    <row r="815" spans="1:4" ht="15" customHeight="1" x14ac:dyDescent="0.2">
      <c r="A815" s="21"/>
      <c r="B815" s="21"/>
      <c r="C815" s="20"/>
      <c r="D815" s="12"/>
    </row>
    <row r="816" spans="1:4" ht="15" customHeight="1" x14ac:dyDescent="0.2">
      <c r="A816" s="21"/>
      <c r="B816" s="21"/>
      <c r="C816" s="20"/>
      <c r="D816" s="12"/>
    </row>
    <row r="817" spans="1:4" ht="15" customHeight="1" x14ac:dyDescent="0.2">
      <c r="A817" s="21"/>
      <c r="B817" s="21"/>
      <c r="C817" s="20"/>
      <c r="D817" s="12"/>
    </row>
    <row r="818" spans="1:4" ht="15" customHeight="1" x14ac:dyDescent="0.2">
      <c r="A818" s="21"/>
      <c r="B818" s="21"/>
      <c r="C818" s="20"/>
      <c r="D818" s="12"/>
    </row>
    <row r="819" spans="1:4" ht="15" customHeight="1" x14ac:dyDescent="0.2">
      <c r="A819" s="21"/>
      <c r="B819" s="21"/>
      <c r="C819" s="20"/>
      <c r="D819" s="12"/>
    </row>
    <row r="820" spans="1:4" ht="15" customHeight="1" x14ac:dyDescent="0.2">
      <c r="A820" s="21"/>
      <c r="B820" s="21"/>
      <c r="C820" s="20"/>
      <c r="D820" s="12"/>
    </row>
    <row r="821" spans="1:4" ht="15" customHeight="1" x14ac:dyDescent="0.2">
      <c r="A821" s="21"/>
      <c r="B821" s="21"/>
      <c r="C821" s="20"/>
      <c r="D821" s="12"/>
    </row>
    <row r="822" spans="1:4" ht="15" customHeight="1" x14ac:dyDescent="0.2">
      <c r="A822" s="21"/>
      <c r="B822" s="21"/>
      <c r="C822" s="20"/>
      <c r="D822" s="12"/>
    </row>
    <row r="823" spans="1:4" ht="15" customHeight="1" x14ac:dyDescent="0.2">
      <c r="A823" s="21"/>
      <c r="B823" s="21"/>
      <c r="C823" s="20"/>
      <c r="D823" s="12"/>
    </row>
    <row r="824" spans="1:4" ht="15" customHeight="1" x14ac:dyDescent="0.2">
      <c r="A824" s="21"/>
      <c r="B824" s="21"/>
      <c r="C824" s="20"/>
      <c r="D824" s="12"/>
    </row>
    <row r="825" spans="1:4" ht="15" customHeight="1" x14ac:dyDescent="0.2">
      <c r="A825" s="21"/>
      <c r="B825" s="21"/>
      <c r="C825" s="20"/>
      <c r="D825" s="12"/>
    </row>
    <row r="826" spans="1:4" ht="15" customHeight="1" x14ac:dyDescent="0.2">
      <c r="A826" s="21"/>
      <c r="B826" s="21"/>
      <c r="C826" s="20"/>
      <c r="D826" s="12"/>
    </row>
    <row r="827" spans="1:4" ht="15" customHeight="1" x14ac:dyDescent="0.2">
      <c r="A827" s="21"/>
      <c r="B827" s="21"/>
      <c r="C827" s="20"/>
      <c r="D827" s="12"/>
    </row>
    <row r="828" spans="1:4" ht="15" customHeight="1" x14ac:dyDescent="0.2">
      <c r="A828" s="21"/>
      <c r="B828" s="21"/>
      <c r="C828" s="20"/>
      <c r="D828" s="12"/>
    </row>
    <row r="829" spans="1:4" ht="15" customHeight="1" x14ac:dyDescent="0.2">
      <c r="A829" s="21"/>
      <c r="B829" s="21"/>
      <c r="C829" s="20"/>
      <c r="D829" s="12"/>
    </row>
    <row r="830" spans="1:4" ht="15" customHeight="1" x14ac:dyDescent="0.2">
      <c r="A830" s="21"/>
      <c r="B830" s="21"/>
      <c r="C830" s="20"/>
      <c r="D830" s="12"/>
    </row>
    <row r="831" spans="1:4" ht="15" customHeight="1" x14ac:dyDescent="0.2">
      <c r="A831" s="21"/>
      <c r="B831" s="21"/>
      <c r="C831" s="20"/>
      <c r="D831" s="12"/>
    </row>
    <row r="832" spans="1:4" ht="15" customHeight="1" x14ac:dyDescent="0.2">
      <c r="A832" s="21"/>
      <c r="B832" s="21"/>
      <c r="C832" s="20"/>
      <c r="D832" s="12"/>
    </row>
    <row r="833" spans="1:4" ht="15" customHeight="1" x14ac:dyDescent="0.2">
      <c r="A833" s="21"/>
      <c r="B833" s="21"/>
      <c r="C833" s="20"/>
      <c r="D833" s="12"/>
    </row>
    <row r="834" spans="1:4" ht="15" customHeight="1" x14ac:dyDescent="0.2">
      <c r="A834" s="21"/>
      <c r="B834" s="21"/>
      <c r="C834" s="20"/>
      <c r="D834" s="12"/>
    </row>
    <row r="835" spans="1:4" ht="15" customHeight="1" x14ac:dyDescent="0.2">
      <c r="A835" s="21"/>
      <c r="B835" s="21"/>
      <c r="C835" s="20"/>
      <c r="D835" s="12"/>
    </row>
    <row r="836" spans="1:4" ht="15" customHeight="1" x14ac:dyDescent="0.2">
      <c r="A836" s="21"/>
      <c r="B836" s="21"/>
      <c r="C836" s="20"/>
      <c r="D836" s="12"/>
    </row>
    <row r="837" spans="1:4" ht="15" customHeight="1" x14ac:dyDescent="0.2">
      <c r="A837" s="21"/>
      <c r="B837" s="21"/>
      <c r="C837" s="20"/>
      <c r="D837" s="12"/>
    </row>
    <row r="838" spans="1:4" ht="15" customHeight="1" x14ac:dyDescent="0.2">
      <c r="A838" s="21"/>
      <c r="B838" s="21"/>
      <c r="C838" s="20"/>
      <c r="D838" s="12"/>
    </row>
    <row r="839" spans="1:4" ht="15" customHeight="1" x14ac:dyDescent="0.2">
      <c r="A839" s="21"/>
      <c r="B839" s="21"/>
      <c r="C839" s="20"/>
      <c r="D839" s="12"/>
    </row>
    <row r="840" spans="1:4" ht="15" customHeight="1" x14ac:dyDescent="0.2">
      <c r="A840" s="21"/>
      <c r="B840" s="21"/>
      <c r="C840" s="20"/>
      <c r="D840" s="12"/>
    </row>
    <row r="841" spans="1:4" ht="15" customHeight="1" x14ac:dyDescent="0.2">
      <c r="A841" s="21"/>
      <c r="B841" s="21"/>
      <c r="C841" s="20"/>
      <c r="D841" s="12"/>
    </row>
    <row r="842" spans="1:4" ht="15" customHeight="1" x14ac:dyDescent="0.2">
      <c r="A842" s="21"/>
      <c r="B842" s="21"/>
      <c r="C842" s="20"/>
      <c r="D842" s="12"/>
    </row>
    <row r="843" spans="1:4" ht="15" customHeight="1" x14ac:dyDescent="0.2">
      <c r="A843" s="21"/>
      <c r="B843" s="21"/>
      <c r="C843" s="20"/>
      <c r="D843" s="12"/>
    </row>
    <row r="844" spans="1:4" ht="15" customHeight="1" x14ac:dyDescent="0.2">
      <c r="A844" s="21"/>
      <c r="B844" s="21"/>
      <c r="C844" s="20"/>
      <c r="D844" s="12"/>
    </row>
    <row r="845" spans="1:4" ht="15" customHeight="1" x14ac:dyDescent="0.2">
      <c r="A845" s="21"/>
      <c r="B845" s="21"/>
      <c r="C845" s="20"/>
      <c r="D845" s="12"/>
    </row>
    <row r="846" spans="1:4" ht="15" customHeight="1" x14ac:dyDescent="0.2">
      <c r="A846" s="21"/>
      <c r="B846" s="21"/>
      <c r="C846" s="20"/>
      <c r="D846" s="12"/>
    </row>
    <row r="847" spans="1:4" ht="15" customHeight="1" x14ac:dyDescent="0.2">
      <c r="A847" s="21"/>
      <c r="B847" s="21"/>
      <c r="C847" s="20"/>
      <c r="D847" s="12"/>
    </row>
    <row r="848" spans="1:4" ht="15" customHeight="1" x14ac:dyDescent="0.2">
      <c r="A848" s="21"/>
      <c r="B848" s="21"/>
      <c r="C848" s="20"/>
      <c r="D848" s="12"/>
    </row>
    <row r="849" spans="1:4" ht="15" customHeight="1" x14ac:dyDescent="0.2">
      <c r="A849" s="21"/>
      <c r="B849" s="21"/>
      <c r="C849" s="20"/>
      <c r="D849" s="12"/>
    </row>
    <row r="850" spans="1:4" ht="15" customHeight="1" x14ac:dyDescent="0.2">
      <c r="A850" s="21"/>
      <c r="B850" s="21"/>
      <c r="C850" s="20"/>
      <c r="D850" s="12"/>
    </row>
    <row r="851" spans="1:4" ht="15" customHeight="1" x14ac:dyDescent="0.2">
      <c r="A851" s="21"/>
      <c r="B851" s="21"/>
      <c r="C851" s="20"/>
      <c r="D851" s="12"/>
    </row>
    <row r="852" spans="1:4" ht="15" customHeight="1" x14ac:dyDescent="0.2">
      <c r="A852" s="21"/>
      <c r="B852" s="21"/>
      <c r="C852" s="20"/>
      <c r="D852" s="12"/>
    </row>
    <row r="853" spans="1:4" ht="15" customHeight="1" x14ac:dyDescent="0.2">
      <c r="A853" s="21"/>
      <c r="B853" s="21"/>
      <c r="C853" s="20"/>
      <c r="D853" s="12"/>
    </row>
    <row r="854" spans="1:4" ht="15" customHeight="1" x14ac:dyDescent="0.2">
      <c r="A854" s="21"/>
      <c r="B854" s="21"/>
      <c r="C854" s="20"/>
      <c r="D854" s="12"/>
    </row>
    <row r="855" spans="1:4" ht="15" customHeight="1" x14ac:dyDescent="0.2">
      <c r="A855" s="21"/>
      <c r="B855" s="21"/>
      <c r="C855" s="20"/>
      <c r="D855" s="12"/>
    </row>
    <row r="856" spans="1:4" ht="15" customHeight="1" x14ac:dyDescent="0.2">
      <c r="A856" s="21"/>
      <c r="B856" s="21"/>
      <c r="C856" s="20"/>
      <c r="D856" s="12"/>
    </row>
    <row r="857" spans="1:4" ht="15" customHeight="1" x14ac:dyDescent="0.2">
      <c r="A857" s="21"/>
      <c r="B857" s="21"/>
      <c r="C857" s="20"/>
      <c r="D857" s="12"/>
    </row>
    <row r="858" spans="1:4" ht="15" customHeight="1" x14ac:dyDescent="0.2">
      <c r="A858" s="21"/>
      <c r="B858" s="21"/>
      <c r="C858" s="20"/>
      <c r="D858" s="12"/>
    </row>
    <row r="859" spans="1:4" ht="15" customHeight="1" x14ac:dyDescent="0.2">
      <c r="A859" s="21"/>
      <c r="B859" s="21"/>
      <c r="C859" s="20"/>
      <c r="D859" s="12"/>
    </row>
    <row r="860" spans="1:4" ht="15" customHeight="1" x14ac:dyDescent="0.2">
      <c r="A860" s="21"/>
      <c r="B860" s="21"/>
      <c r="C860" s="20"/>
      <c r="D860" s="12"/>
    </row>
    <row r="861" spans="1:4" ht="15" customHeight="1" x14ac:dyDescent="0.2">
      <c r="A861" s="21"/>
      <c r="B861" s="21"/>
      <c r="C861" s="20"/>
      <c r="D861" s="12"/>
    </row>
    <row r="862" spans="1:4" ht="15" customHeight="1" x14ac:dyDescent="0.2">
      <c r="A862" s="21"/>
      <c r="B862" s="21"/>
      <c r="C862" s="20"/>
      <c r="D862" s="12"/>
    </row>
    <row r="863" spans="1:4" ht="15" customHeight="1" x14ac:dyDescent="0.2">
      <c r="A863" s="21"/>
      <c r="B863" s="21"/>
      <c r="C863" s="20"/>
      <c r="D863" s="12"/>
    </row>
    <row r="864" spans="1:4" ht="15" customHeight="1" x14ac:dyDescent="0.2">
      <c r="A864" s="21"/>
      <c r="B864" s="21"/>
      <c r="C864" s="20"/>
      <c r="D864" s="12"/>
    </row>
    <row r="865" spans="1:4" ht="15" customHeight="1" x14ac:dyDescent="0.2">
      <c r="A865" s="21"/>
      <c r="B865" s="21"/>
      <c r="C865" s="20"/>
      <c r="D865" s="12"/>
    </row>
    <row r="866" spans="1:4" ht="15" customHeight="1" x14ac:dyDescent="0.2">
      <c r="A866" s="21"/>
      <c r="B866" s="21"/>
      <c r="C866" s="20"/>
      <c r="D866" s="12"/>
    </row>
    <row r="867" spans="1:4" ht="15" customHeight="1" x14ac:dyDescent="0.2">
      <c r="A867" s="21"/>
      <c r="B867" s="21"/>
      <c r="C867" s="20"/>
      <c r="D867" s="12"/>
    </row>
    <row r="868" spans="1:4" ht="15" customHeight="1" x14ac:dyDescent="0.2">
      <c r="A868" s="21"/>
      <c r="B868" s="21"/>
      <c r="C868" s="20"/>
      <c r="D868" s="12"/>
    </row>
    <row r="869" spans="1:4" ht="15" customHeight="1" x14ac:dyDescent="0.2">
      <c r="A869" s="21"/>
      <c r="B869" s="21"/>
      <c r="C869" s="20"/>
      <c r="D869" s="12"/>
    </row>
    <row r="870" spans="1:4" ht="15" customHeight="1" x14ac:dyDescent="0.2">
      <c r="A870" s="21"/>
      <c r="B870" s="21"/>
      <c r="C870" s="20"/>
      <c r="D870" s="12"/>
    </row>
    <row r="871" spans="1:4" ht="15" customHeight="1" x14ac:dyDescent="0.2">
      <c r="A871" s="21"/>
      <c r="B871" s="21"/>
      <c r="C871" s="20"/>
      <c r="D871" s="12"/>
    </row>
    <row r="872" spans="1:4" ht="15" customHeight="1" x14ac:dyDescent="0.2">
      <c r="A872" s="21"/>
      <c r="B872" s="21"/>
      <c r="C872" s="20"/>
      <c r="D872" s="12"/>
    </row>
    <row r="873" spans="1:4" ht="15" customHeight="1" x14ac:dyDescent="0.2">
      <c r="A873" s="21"/>
      <c r="B873" s="21"/>
      <c r="C873" s="20"/>
      <c r="D873" s="12"/>
    </row>
    <row r="874" spans="1:4" ht="15" customHeight="1" x14ac:dyDescent="0.2">
      <c r="A874" s="21"/>
      <c r="B874" s="21"/>
      <c r="C874" s="20"/>
      <c r="D874" s="12"/>
    </row>
    <row r="875" spans="1:4" ht="15" customHeight="1" x14ac:dyDescent="0.2">
      <c r="A875" s="21"/>
      <c r="B875" s="21"/>
      <c r="C875" s="20"/>
      <c r="D875" s="12"/>
    </row>
    <row r="876" spans="1:4" ht="15" customHeight="1" x14ac:dyDescent="0.2">
      <c r="A876" s="21"/>
      <c r="B876" s="21"/>
      <c r="C876" s="20"/>
      <c r="D876" s="12"/>
    </row>
    <row r="877" spans="1:4" ht="15" customHeight="1" x14ac:dyDescent="0.2">
      <c r="A877" s="21"/>
      <c r="B877" s="21"/>
      <c r="C877" s="20"/>
      <c r="D877" s="12"/>
    </row>
    <row r="878" spans="1:4" ht="15" customHeight="1" x14ac:dyDescent="0.2">
      <c r="A878" s="21"/>
      <c r="B878" s="21"/>
      <c r="C878" s="20"/>
      <c r="D878" s="12"/>
    </row>
    <row r="879" spans="1:4" ht="15" customHeight="1" x14ac:dyDescent="0.2">
      <c r="A879" s="21"/>
      <c r="B879" s="21"/>
      <c r="C879" s="20"/>
      <c r="D879" s="12"/>
    </row>
    <row r="880" spans="1:4" ht="15" customHeight="1" x14ac:dyDescent="0.2">
      <c r="A880" s="21"/>
      <c r="B880" s="21"/>
      <c r="C880" s="20"/>
      <c r="D880" s="12"/>
    </row>
    <row r="881" spans="1:4" ht="15" customHeight="1" x14ac:dyDescent="0.2">
      <c r="A881" s="21"/>
      <c r="B881" s="21"/>
      <c r="C881" s="20"/>
      <c r="D881" s="12"/>
    </row>
    <row r="882" spans="1:4" ht="15" customHeight="1" x14ac:dyDescent="0.2">
      <c r="A882" s="21"/>
      <c r="B882" s="21"/>
      <c r="C882" s="20"/>
      <c r="D882" s="12"/>
    </row>
    <row r="883" spans="1:4" ht="15" customHeight="1" x14ac:dyDescent="0.2">
      <c r="A883" s="21"/>
      <c r="B883" s="21"/>
      <c r="C883" s="20"/>
      <c r="D883" s="12"/>
    </row>
    <row r="884" spans="1:4" ht="15" customHeight="1" x14ac:dyDescent="0.2">
      <c r="A884" s="21"/>
      <c r="B884" s="21"/>
      <c r="C884" s="20"/>
      <c r="D884" s="12"/>
    </row>
    <row r="885" spans="1:4" ht="15" customHeight="1" x14ac:dyDescent="0.2">
      <c r="A885" s="21"/>
      <c r="B885" s="21"/>
      <c r="C885" s="20"/>
      <c r="D885" s="12"/>
    </row>
    <row r="886" spans="1:4" ht="15" customHeight="1" x14ac:dyDescent="0.2">
      <c r="A886" s="21"/>
      <c r="B886" s="21"/>
      <c r="C886" s="20"/>
      <c r="D886" s="12"/>
    </row>
    <row r="887" spans="1:4" ht="15" customHeight="1" x14ac:dyDescent="0.2">
      <c r="A887" s="21"/>
      <c r="B887" s="21"/>
      <c r="C887" s="20"/>
      <c r="D887" s="12"/>
    </row>
    <row r="888" spans="1:4" ht="15" customHeight="1" x14ac:dyDescent="0.2">
      <c r="A888" s="21"/>
      <c r="B888" s="21"/>
      <c r="C888" s="20"/>
      <c r="D888" s="12"/>
    </row>
    <row r="889" spans="1:4" ht="15" customHeight="1" x14ac:dyDescent="0.2">
      <c r="A889" s="21"/>
      <c r="B889" s="21"/>
      <c r="C889" s="20"/>
      <c r="D889" s="12"/>
    </row>
    <row r="890" spans="1:4" ht="15" customHeight="1" x14ac:dyDescent="0.2">
      <c r="A890" s="21"/>
      <c r="B890" s="21"/>
      <c r="C890" s="20"/>
      <c r="D890" s="12"/>
    </row>
    <row r="891" spans="1:4" ht="15" customHeight="1" x14ac:dyDescent="0.2">
      <c r="A891" s="21"/>
      <c r="B891" s="21"/>
      <c r="C891" s="20"/>
      <c r="D891" s="12"/>
    </row>
    <row r="892" spans="1:4" ht="15" customHeight="1" x14ac:dyDescent="0.2">
      <c r="A892" s="21"/>
      <c r="B892" s="21"/>
      <c r="C892" s="20"/>
      <c r="D892" s="12"/>
    </row>
    <row r="893" spans="1:4" ht="15" customHeight="1" x14ac:dyDescent="0.2">
      <c r="A893" s="21"/>
      <c r="B893" s="21"/>
      <c r="C893" s="20"/>
      <c r="D893" s="12"/>
    </row>
    <row r="894" spans="1:4" ht="15" customHeight="1" x14ac:dyDescent="0.2">
      <c r="A894" s="21"/>
      <c r="B894" s="21"/>
      <c r="C894" s="20"/>
      <c r="D894" s="12"/>
    </row>
    <row r="895" spans="1:4" ht="15" customHeight="1" x14ac:dyDescent="0.2">
      <c r="A895" s="21"/>
      <c r="B895" s="21"/>
      <c r="C895" s="20"/>
      <c r="D895" s="12"/>
    </row>
    <row r="896" spans="1:4" ht="15" customHeight="1" x14ac:dyDescent="0.2">
      <c r="A896" s="21"/>
      <c r="B896" s="21"/>
      <c r="C896" s="20"/>
      <c r="D896" s="12"/>
    </row>
    <row r="897" spans="1:4" ht="15" customHeight="1" x14ac:dyDescent="0.2">
      <c r="A897" s="21"/>
      <c r="B897" s="21"/>
      <c r="C897" s="20"/>
      <c r="D897" s="12"/>
    </row>
    <row r="898" spans="1:4" ht="15" customHeight="1" x14ac:dyDescent="0.2">
      <c r="A898" s="21"/>
      <c r="B898" s="21"/>
      <c r="C898" s="20"/>
      <c r="D898" s="12"/>
    </row>
    <row r="899" spans="1:4" ht="15" customHeight="1" x14ac:dyDescent="0.2">
      <c r="A899" s="21"/>
      <c r="B899" s="21"/>
      <c r="C899" s="20"/>
      <c r="D899" s="12"/>
    </row>
    <row r="900" spans="1:4" ht="15" customHeight="1" x14ac:dyDescent="0.2">
      <c r="A900" s="21"/>
      <c r="B900" s="21"/>
      <c r="C900" s="20"/>
      <c r="D900" s="12"/>
    </row>
    <row r="901" spans="1:4" ht="15" customHeight="1" x14ac:dyDescent="0.2">
      <c r="A901" s="21"/>
      <c r="B901" s="21"/>
      <c r="C901" s="20"/>
      <c r="D901" s="12"/>
    </row>
    <row r="902" spans="1:4" ht="15" customHeight="1" x14ac:dyDescent="0.2">
      <c r="A902" s="21"/>
      <c r="B902" s="21"/>
      <c r="C902" s="20"/>
      <c r="D902" s="12"/>
    </row>
    <row r="903" spans="1:4" ht="15" customHeight="1" x14ac:dyDescent="0.2">
      <c r="A903" s="21"/>
      <c r="B903" s="21"/>
      <c r="C903" s="20"/>
      <c r="D903" s="12"/>
    </row>
    <row r="904" spans="1:4" ht="15" customHeight="1" x14ac:dyDescent="0.2">
      <c r="A904" s="21"/>
      <c r="B904" s="21"/>
      <c r="C904" s="20"/>
      <c r="D904" s="12"/>
    </row>
    <row r="905" spans="1:4" ht="15" customHeight="1" x14ac:dyDescent="0.2">
      <c r="A905" s="21"/>
      <c r="B905" s="21"/>
      <c r="C905" s="20"/>
      <c r="D905" s="12"/>
    </row>
    <row r="906" spans="1:4" ht="15" customHeight="1" x14ac:dyDescent="0.2">
      <c r="A906" s="21"/>
      <c r="B906" s="21"/>
      <c r="C906" s="20"/>
      <c r="D906" s="12"/>
    </row>
    <row r="907" spans="1:4" ht="15" customHeight="1" x14ac:dyDescent="0.2">
      <c r="A907" s="21"/>
      <c r="B907" s="21"/>
      <c r="C907" s="20"/>
      <c r="D907" s="12"/>
    </row>
    <row r="908" spans="1:4" ht="15" customHeight="1" x14ac:dyDescent="0.2">
      <c r="A908" s="21"/>
      <c r="B908" s="21"/>
      <c r="C908" s="20"/>
      <c r="D908" s="12"/>
    </row>
    <row r="909" spans="1:4" ht="15" customHeight="1" x14ac:dyDescent="0.2">
      <c r="A909" s="21"/>
      <c r="B909" s="21"/>
      <c r="C909" s="20"/>
      <c r="D909" s="12"/>
    </row>
    <row r="910" spans="1:4" ht="15" customHeight="1" x14ac:dyDescent="0.2">
      <c r="A910" s="21"/>
      <c r="B910" s="21"/>
      <c r="C910" s="20"/>
      <c r="D910" s="12"/>
    </row>
    <row r="911" spans="1:4" ht="15" customHeight="1" x14ac:dyDescent="0.2">
      <c r="A911" s="21"/>
      <c r="B911" s="21"/>
      <c r="C911" s="20"/>
      <c r="D911" s="12"/>
    </row>
    <row r="912" spans="1:4" ht="15" customHeight="1" x14ac:dyDescent="0.2">
      <c r="A912" s="21"/>
      <c r="B912" s="21"/>
      <c r="C912" s="20"/>
      <c r="D912" s="12"/>
    </row>
    <row r="913" spans="1:4" ht="15" customHeight="1" x14ac:dyDescent="0.2">
      <c r="A913" s="21"/>
      <c r="B913" s="21"/>
      <c r="C913" s="20"/>
      <c r="D913" s="12"/>
    </row>
    <row r="914" spans="1:4" ht="15" customHeight="1" x14ac:dyDescent="0.2">
      <c r="A914" s="21"/>
      <c r="B914" s="21"/>
      <c r="C914" s="20"/>
      <c r="D914" s="12"/>
    </row>
    <row r="915" spans="1:4" ht="15" customHeight="1" x14ac:dyDescent="0.2">
      <c r="A915" s="21"/>
      <c r="B915" s="21"/>
      <c r="C915" s="20"/>
      <c r="D915" s="12"/>
    </row>
    <row r="916" spans="1:4" ht="15" customHeight="1" x14ac:dyDescent="0.2">
      <c r="A916" s="21"/>
      <c r="B916" s="21"/>
      <c r="C916" s="20"/>
      <c r="D916" s="12"/>
    </row>
    <row r="917" spans="1:4" ht="15" customHeight="1" x14ac:dyDescent="0.2">
      <c r="A917" s="21"/>
      <c r="B917" s="21"/>
      <c r="C917" s="20"/>
      <c r="D917" s="12"/>
    </row>
    <row r="918" spans="1:4" ht="15" customHeight="1" x14ac:dyDescent="0.2">
      <c r="A918" s="21"/>
      <c r="B918" s="21"/>
      <c r="C918" s="20"/>
      <c r="D918" s="12"/>
    </row>
    <row r="919" spans="1:4" ht="15" customHeight="1" x14ac:dyDescent="0.2">
      <c r="A919" s="21"/>
      <c r="B919" s="21"/>
      <c r="C919" s="20"/>
      <c r="D919" s="12"/>
    </row>
    <row r="920" spans="1:4" ht="15" customHeight="1" x14ac:dyDescent="0.2">
      <c r="A920" s="21"/>
      <c r="B920" s="21"/>
      <c r="C920" s="20"/>
      <c r="D920" s="12"/>
    </row>
    <row r="921" spans="1:4" ht="15" customHeight="1" x14ac:dyDescent="0.2">
      <c r="A921" s="21"/>
      <c r="B921" s="21"/>
      <c r="C921" s="20"/>
      <c r="D921" s="12"/>
    </row>
    <row r="922" spans="1:4" ht="15" customHeight="1" x14ac:dyDescent="0.2">
      <c r="A922" s="21"/>
      <c r="B922" s="21"/>
      <c r="C922" s="20"/>
      <c r="D922" s="12"/>
    </row>
    <row r="923" spans="1:4" ht="15" customHeight="1" x14ac:dyDescent="0.2">
      <c r="A923" s="21"/>
      <c r="B923" s="21"/>
      <c r="C923" s="20"/>
      <c r="D923" s="12"/>
    </row>
    <row r="924" spans="1:4" ht="15" customHeight="1" x14ac:dyDescent="0.2">
      <c r="A924" s="21"/>
      <c r="B924" s="21"/>
      <c r="C924" s="20"/>
      <c r="D924" s="12"/>
    </row>
    <row r="925" spans="1:4" ht="15" customHeight="1" x14ac:dyDescent="0.2">
      <c r="A925" s="21"/>
      <c r="B925" s="21"/>
      <c r="C925" s="20"/>
      <c r="D925" s="12"/>
    </row>
    <row r="926" spans="1:4" ht="15" customHeight="1" x14ac:dyDescent="0.2">
      <c r="A926" s="21"/>
      <c r="B926" s="21"/>
      <c r="C926" s="20"/>
      <c r="D926" s="12"/>
    </row>
    <row r="927" spans="1:4" ht="15" customHeight="1" x14ac:dyDescent="0.2">
      <c r="A927" s="21"/>
      <c r="B927" s="21"/>
      <c r="C927" s="20"/>
      <c r="D927" s="12"/>
    </row>
    <row r="928" spans="1:4" ht="15" customHeight="1" x14ac:dyDescent="0.2">
      <c r="A928" s="21"/>
      <c r="B928" s="21"/>
      <c r="C928" s="20"/>
      <c r="D928" s="12"/>
    </row>
    <row r="929" spans="1:4" ht="15" customHeight="1" x14ac:dyDescent="0.2">
      <c r="A929" s="21"/>
      <c r="B929" s="21"/>
      <c r="C929" s="20"/>
      <c r="D929" s="12"/>
    </row>
    <row r="930" spans="1:4" ht="15" customHeight="1" x14ac:dyDescent="0.2">
      <c r="A930" s="21"/>
      <c r="B930" s="21"/>
      <c r="C930" s="20"/>
      <c r="D930" s="12"/>
    </row>
    <row r="931" spans="1:4" ht="15" customHeight="1" x14ac:dyDescent="0.2">
      <c r="A931" s="21"/>
      <c r="B931" s="21"/>
      <c r="C931" s="20"/>
      <c r="D931" s="12"/>
    </row>
    <row r="932" spans="1:4" ht="15" customHeight="1" x14ac:dyDescent="0.2">
      <c r="A932" s="21"/>
      <c r="B932" s="21"/>
      <c r="C932" s="20"/>
      <c r="D932" s="12"/>
    </row>
    <row r="933" spans="1:4" ht="15" customHeight="1" x14ac:dyDescent="0.2">
      <c r="A933" s="21"/>
      <c r="B933" s="21"/>
      <c r="C933" s="20"/>
      <c r="D933" s="12"/>
    </row>
    <row r="934" spans="1:4" ht="15" customHeight="1" x14ac:dyDescent="0.2">
      <c r="A934" s="21"/>
      <c r="B934" s="21"/>
      <c r="C934" s="20"/>
      <c r="D934" s="12"/>
    </row>
    <row r="935" spans="1:4" ht="15" customHeight="1" x14ac:dyDescent="0.2">
      <c r="A935" s="21"/>
      <c r="B935" s="21"/>
      <c r="C935" s="20"/>
      <c r="D935" s="12"/>
    </row>
    <row r="936" spans="1:4" ht="15" customHeight="1" x14ac:dyDescent="0.2">
      <c r="A936" s="21"/>
      <c r="B936" s="21"/>
      <c r="C936" s="20"/>
      <c r="D936" s="12"/>
    </row>
    <row r="937" spans="1:4" ht="15" customHeight="1" x14ac:dyDescent="0.2">
      <c r="A937" s="21"/>
      <c r="B937" s="21"/>
      <c r="C937" s="20"/>
      <c r="D937" s="12"/>
    </row>
    <row r="938" spans="1:4" ht="15" customHeight="1" x14ac:dyDescent="0.2">
      <c r="A938" s="21"/>
      <c r="B938" s="21"/>
      <c r="C938" s="20"/>
      <c r="D938" s="12"/>
    </row>
    <row r="939" spans="1:4" ht="15" customHeight="1" x14ac:dyDescent="0.2">
      <c r="A939" s="21"/>
      <c r="B939" s="21"/>
      <c r="C939" s="20"/>
      <c r="D939" s="12"/>
    </row>
    <row r="940" spans="1:4" ht="15" customHeight="1" x14ac:dyDescent="0.2">
      <c r="A940" s="21"/>
      <c r="B940" s="21"/>
      <c r="C940" s="20"/>
      <c r="D940" s="12"/>
    </row>
    <row r="941" spans="1:4" ht="15" customHeight="1" x14ac:dyDescent="0.2">
      <c r="A941" s="21"/>
      <c r="B941" s="21"/>
      <c r="C941" s="20"/>
      <c r="D941" s="12"/>
    </row>
    <row r="942" spans="1:4" ht="15" customHeight="1" x14ac:dyDescent="0.2">
      <c r="A942" s="21"/>
      <c r="B942" s="21"/>
      <c r="C942" s="20"/>
      <c r="D942" s="12"/>
    </row>
    <row r="943" spans="1:4" ht="15" customHeight="1" x14ac:dyDescent="0.2">
      <c r="A943" s="21"/>
      <c r="B943" s="21"/>
      <c r="C943" s="20"/>
      <c r="D943" s="12"/>
    </row>
    <row r="944" spans="1:4" ht="15" customHeight="1" x14ac:dyDescent="0.2">
      <c r="A944" s="21"/>
      <c r="B944" s="21"/>
      <c r="C944" s="20"/>
      <c r="D944" s="12"/>
    </row>
    <row r="945" spans="1:4" ht="15" customHeight="1" x14ac:dyDescent="0.2">
      <c r="A945" s="21"/>
      <c r="B945" s="21"/>
      <c r="C945" s="20"/>
      <c r="D945" s="12"/>
    </row>
    <row r="946" spans="1:4" ht="15" customHeight="1" x14ac:dyDescent="0.2">
      <c r="A946" s="21"/>
      <c r="B946" s="21"/>
      <c r="C946" s="20"/>
      <c r="D946" s="12"/>
    </row>
    <row r="947" spans="1:4" ht="15" customHeight="1" x14ac:dyDescent="0.2">
      <c r="A947" s="21"/>
      <c r="B947" s="21"/>
      <c r="C947" s="20"/>
      <c r="D947" s="12"/>
    </row>
    <row r="948" spans="1:4" ht="15" customHeight="1" x14ac:dyDescent="0.2">
      <c r="A948" s="21"/>
      <c r="B948" s="21"/>
      <c r="C948" s="20"/>
      <c r="D948" s="12"/>
    </row>
    <row r="949" spans="1:4" ht="15" customHeight="1" x14ac:dyDescent="0.2">
      <c r="A949" s="21"/>
      <c r="B949" s="21"/>
      <c r="C949" s="20"/>
      <c r="D949" s="12"/>
    </row>
    <row r="950" spans="1:4" ht="15" customHeight="1" x14ac:dyDescent="0.2">
      <c r="A950" s="21"/>
      <c r="B950" s="21"/>
      <c r="C950" s="20"/>
      <c r="D950" s="12"/>
    </row>
    <row r="951" spans="1:4" ht="15" customHeight="1" x14ac:dyDescent="0.2">
      <c r="A951" s="21"/>
      <c r="B951" s="21"/>
      <c r="C951" s="20"/>
      <c r="D951" s="12"/>
    </row>
    <row r="952" spans="1:4" ht="15" customHeight="1" x14ac:dyDescent="0.2">
      <c r="A952" s="21"/>
      <c r="B952" s="21"/>
      <c r="C952" s="20"/>
      <c r="D952" s="12"/>
    </row>
    <row r="953" spans="1:4" ht="15" customHeight="1" x14ac:dyDescent="0.2">
      <c r="A953" s="21"/>
      <c r="B953" s="21"/>
      <c r="C953" s="20"/>
      <c r="D953" s="12"/>
    </row>
    <row r="954" spans="1:4" ht="15" customHeight="1" x14ac:dyDescent="0.2">
      <c r="A954" s="21"/>
      <c r="B954" s="21"/>
      <c r="C954" s="20"/>
      <c r="D954" s="12"/>
    </row>
    <row r="955" spans="1:4" ht="15" customHeight="1" x14ac:dyDescent="0.2">
      <c r="A955" s="21"/>
      <c r="B955" s="21"/>
      <c r="C955" s="20"/>
      <c r="D955" s="12"/>
    </row>
    <row r="956" spans="1:4" ht="15" customHeight="1" x14ac:dyDescent="0.2">
      <c r="A956" s="21"/>
      <c r="B956" s="21"/>
      <c r="C956" s="20"/>
      <c r="D956" s="12"/>
    </row>
    <row r="957" spans="1:4" ht="15" customHeight="1" x14ac:dyDescent="0.2">
      <c r="A957" s="21"/>
      <c r="B957" s="21"/>
      <c r="C957" s="20"/>
      <c r="D957" s="12"/>
    </row>
    <row r="958" spans="1:4" ht="15" customHeight="1" x14ac:dyDescent="0.2">
      <c r="A958" s="21"/>
      <c r="B958" s="21"/>
      <c r="C958" s="20"/>
      <c r="D958" s="12"/>
    </row>
    <row r="959" spans="1:4" ht="15" customHeight="1" x14ac:dyDescent="0.2">
      <c r="A959" s="21"/>
      <c r="B959" s="21"/>
      <c r="C959" s="20"/>
      <c r="D959" s="12"/>
    </row>
    <row r="960" spans="1:4" ht="15" customHeight="1" x14ac:dyDescent="0.2">
      <c r="A960" s="21"/>
      <c r="B960" s="21"/>
      <c r="C960" s="20"/>
      <c r="D960" s="12"/>
    </row>
    <row r="961" spans="1:4" ht="15" customHeight="1" x14ac:dyDescent="0.2">
      <c r="A961" s="21"/>
      <c r="B961" s="21"/>
      <c r="C961" s="20"/>
      <c r="D961" s="12"/>
    </row>
    <row r="962" spans="1:4" ht="15" customHeight="1" x14ac:dyDescent="0.2">
      <c r="A962" s="21"/>
      <c r="B962" s="21"/>
      <c r="C962" s="20"/>
      <c r="D962" s="12"/>
    </row>
    <row r="963" spans="1:4" ht="15" customHeight="1" x14ac:dyDescent="0.2">
      <c r="A963" s="21"/>
      <c r="B963" s="21"/>
      <c r="C963" s="20"/>
      <c r="D963" s="12"/>
    </row>
    <row r="964" spans="1:4" ht="15" customHeight="1" x14ac:dyDescent="0.2">
      <c r="A964" s="21"/>
      <c r="B964" s="21"/>
      <c r="C964" s="20"/>
      <c r="D964" s="12"/>
    </row>
    <row r="965" spans="1:4" ht="15" customHeight="1" x14ac:dyDescent="0.2">
      <c r="A965" s="21"/>
      <c r="B965" s="21"/>
      <c r="C965" s="20"/>
      <c r="D965" s="12"/>
    </row>
    <row r="966" spans="1:4" ht="15" customHeight="1" x14ac:dyDescent="0.2">
      <c r="A966" s="21"/>
      <c r="B966" s="21"/>
      <c r="C966" s="20"/>
      <c r="D966" s="12"/>
    </row>
    <row r="967" spans="1:4" ht="15" customHeight="1" x14ac:dyDescent="0.2">
      <c r="A967" s="21"/>
      <c r="B967" s="21"/>
      <c r="C967" s="20"/>
      <c r="D967" s="12"/>
    </row>
    <row r="968" spans="1:4" ht="15" customHeight="1" x14ac:dyDescent="0.2">
      <c r="A968" s="21"/>
      <c r="B968" s="21"/>
      <c r="C968" s="20"/>
      <c r="D968" s="12"/>
    </row>
    <row r="969" spans="1:4" ht="15" customHeight="1" x14ac:dyDescent="0.2">
      <c r="A969" s="21"/>
      <c r="B969" s="21"/>
      <c r="C969" s="20"/>
      <c r="D969" s="12"/>
    </row>
    <row r="970" spans="1:4" ht="15" customHeight="1" x14ac:dyDescent="0.2">
      <c r="A970" s="21"/>
      <c r="B970" s="21"/>
      <c r="C970" s="20"/>
      <c r="D970" s="12"/>
    </row>
    <row r="971" spans="1:4" ht="15" customHeight="1" x14ac:dyDescent="0.2">
      <c r="A971" s="21"/>
      <c r="B971" s="21"/>
      <c r="C971" s="20"/>
      <c r="D971" s="12"/>
    </row>
    <row r="972" spans="1:4" ht="15" customHeight="1" x14ac:dyDescent="0.2">
      <c r="A972" s="21"/>
      <c r="B972" s="21"/>
      <c r="C972" s="20"/>
      <c r="D972" s="12"/>
    </row>
    <row r="973" spans="1:4" ht="15" customHeight="1" x14ac:dyDescent="0.2">
      <c r="A973" s="21"/>
      <c r="B973" s="21"/>
      <c r="C973" s="20"/>
      <c r="D973" s="12"/>
    </row>
    <row r="974" spans="1:4" ht="15" customHeight="1" x14ac:dyDescent="0.2">
      <c r="A974" s="21"/>
      <c r="B974" s="21"/>
      <c r="C974" s="20"/>
      <c r="D974" s="12"/>
    </row>
    <row r="975" spans="1:4" ht="15" customHeight="1" x14ac:dyDescent="0.2">
      <c r="A975" s="21"/>
      <c r="B975" s="21"/>
      <c r="C975" s="20"/>
      <c r="D975" s="12"/>
    </row>
    <row r="976" spans="1:4" ht="15" customHeight="1" x14ac:dyDescent="0.2">
      <c r="A976" s="21"/>
      <c r="B976" s="21"/>
      <c r="C976" s="20"/>
      <c r="D976" s="12"/>
    </row>
    <row r="977" spans="1:4" ht="15" customHeight="1" x14ac:dyDescent="0.2">
      <c r="A977" s="21"/>
      <c r="B977" s="21"/>
      <c r="C977" s="20"/>
      <c r="D977" s="12"/>
    </row>
    <row r="978" spans="1:4" ht="15" customHeight="1" x14ac:dyDescent="0.2">
      <c r="A978" s="21"/>
      <c r="B978" s="21"/>
      <c r="C978" s="20"/>
      <c r="D978" s="12"/>
    </row>
    <row r="979" spans="1:4" ht="15" customHeight="1" x14ac:dyDescent="0.2">
      <c r="A979" s="21"/>
      <c r="B979" s="21"/>
      <c r="C979" s="20"/>
      <c r="D979" s="12"/>
    </row>
    <row r="980" spans="1:4" ht="15" customHeight="1" x14ac:dyDescent="0.2">
      <c r="A980" s="21"/>
      <c r="B980" s="21"/>
      <c r="C980" s="20"/>
      <c r="D980" s="12"/>
    </row>
    <row r="981" spans="1:4" ht="15" customHeight="1" x14ac:dyDescent="0.2">
      <c r="A981" s="21"/>
      <c r="B981" s="21"/>
      <c r="C981" s="20"/>
      <c r="D981" s="12"/>
    </row>
    <row r="982" spans="1:4" ht="15" customHeight="1" x14ac:dyDescent="0.2">
      <c r="A982" s="21"/>
      <c r="B982" s="21"/>
      <c r="C982" s="20"/>
      <c r="D982" s="12"/>
    </row>
    <row r="983" spans="1:4" ht="15" customHeight="1" x14ac:dyDescent="0.2">
      <c r="A983" s="21"/>
      <c r="B983" s="21"/>
      <c r="C983" s="20"/>
      <c r="D983" s="12"/>
    </row>
    <row r="984" spans="1:4" ht="15" customHeight="1" x14ac:dyDescent="0.2">
      <c r="A984" s="21"/>
      <c r="B984" s="21"/>
      <c r="C984" s="20"/>
      <c r="D984" s="12"/>
    </row>
    <row r="985" spans="1:4" ht="15" customHeight="1" x14ac:dyDescent="0.2">
      <c r="A985" s="21"/>
      <c r="B985" s="21"/>
      <c r="C985" s="20"/>
      <c r="D985" s="12"/>
    </row>
    <row r="986" spans="1:4" ht="15" customHeight="1" x14ac:dyDescent="0.2">
      <c r="A986" s="21"/>
      <c r="B986" s="21"/>
      <c r="C986" s="20"/>
      <c r="D986" s="12"/>
    </row>
    <row r="987" spans="1:4" ht="15" customHeight="1" x14ac:dyDescent="0.2">
      <c r="A987" s="21"/>
      <c r="B987" s="21"/>
      <c r="C987" s="20"/>
      <c r="D987" s="12"/>
    </row>
    <row r="988" spans="1:4" ht="15" customHeight="1" x14ac:dyDescent="0.2">
      <c r="A988" s="21"/>
      <c r="B988" s="21"/>
      <c r="C988" s="20"/>
      <c r="D988" s="12"/>
    </row>
    <row r="989" spans="1:4" ht="15" customHeight="1" x14ac:dyDescent="0.2">
      <c r="A989" s="21"/>
      <c r="B989" s="21"/>
      <c r="C989" s="20"/>
      <c r="D989" s="12"/>
    </row>
    <row r="990" spans="1:4" ht="15" customHeight="1" x14ac:dyDescent="0.2">
      <c r="A990" s="21"/>
      <c r="B990" s="21"/>
      <c r="C990" s="20"/>
      <c r="D990" s="12"/>
    </row>
    <row r="991" spans="1:4" ht="15" customHeight="1" x14ac:dyDescent="0.2">
      <c r="A991" s="21"/>
      <c r="B991" s="21"/>
      <c r="C991" s="20"/>
      <c r="D991" s="12"/>
    </row>
    <row r="992" spans="1:4" ht="15" customHeight="1" x14ac:dyDescent="0.2">
      <c r="A992" s="21"/>
      <c r="B992" s="21"/>
      <c r="C992" s="20"/>
      <c r="D992" s="12"/>
    </row>
    <row r="993" spans="1:4" ht="15" customHeight="1" x14ac:dyDescent="0.2">
      <c r="A993" s="21"/>
      <c r="B993" s="21"/>
      <c r="C993" s="20"/>
      <c r="D993" s="12"/>
    </row>
    <row r="994" spans="1:4" ht="15" customHeight="1" x14ac:dyDescent="0.2">
      <c r="A994" s="21"/>
      <c r="B994" s="21"/>
      <c r="C994" s="20"/>
      <c r="D994" s="12"/>
    </row>
    <row r="995" spans="1:4" ht="15" customHeight="1" x14ac:dyDescent="0.2">
      <c r="A995" s="21"/>
      <c r="B995" s="21"/>
      <c r="C995" s="20"/>
      <c r="D995" s="12"/>
    </row>
    <row r="996" spans="1:4" ht="15" customHeight="1" x14ac:dyDescent="0.2">
      <c r="A996" s="21"/>
      <c r="B996" s="21"/>
      <c r="C996" s="20"/>
      <c r="D996" s="12"/>
    </row>
    <row r="997" spans="1:4" ht="15" customHeight="1" x14ac:dyDescent="0.2">
      <c r="A997" s="21"/>
      <c r="B997" s="21"/>
      <c r="C997" s="20"/>
      <c r="D997" s="12"/>
    </row>
    <row r="998" spans="1:4" ht="15" customHeight="1" x14ac:dyDescent="0.2">
      <c r="A998" s="21"/>
      <c r="B998" s="21"/>
      <c r="C998" s="20"/>
      <c r="D998" s="12"/>
    </row>
    <row r="999" spans="1:4" ht="15" customHeight="1" x14ac:dyDescent="0.2">
      <c r="A999" s="21"/>
      <c r="B999" s="21"/>
      <c r="C999" s="20"/>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61</v>
      </c>
      <c r="G1" t="s">
        <v>62</v>
      </c>
    </row>
    <row r="2" spans="1:7" x14ac:dyDescent="0.25">
      <c r="A2" t="str">
        <f>IF(Sheet1!C7&lt;&gt;"",Sheet1!$B$3,"")</f>
        <v>Allianz SE (for Allianz Group)</v>
      </c>
      <c r="B2">
        <f>IF(Sheet1!C7&lt;&gt;"",Sheet1!A7,"")</f>
        <v>0</v>
      </c>
      <c r="C2" t="str">
        <f>IF(Sheet1!C7&lt;&gt;"",Sheet1!B7,"")</f>
        <v>Q2.1</v>
      </c>
      <c r="D2" s="16" t="str">
        <f>Sheet1!C7</f>
        <v xml:space="preserve">Under Solvency II legislation the three criteria listed by EIOPA in 2.55-2.61 (i.e. (a) depth, liquidity and transparency of swap markets and bond markets, (b) Matching criterion of liability with bond cash flows, (c) Residual volume criterion for bonds) have to be fulfilled cumulatively when setting the LLP value. While the swap market shows isolated DLT maturities beyond 15 years, i.e. at 20, 25, 30, 40 and 50 years, the matching criterion limits the LLP to 15 or 23 years (w and w/o unit linked liabilities respectively) and the residual volume criterion limits the LLP to 22 years. In summary there is no evidence that the LLP of 20 years for the Euro should be changed under current legislation.
Insurance liabilities are pre-dominantly covered by bonds, as such the matching criterion (that refers to bond volumes being sufficient to cover liability cash flows) remains an important theoretical and practical consideration for setting the LLP. The assertions made by EIOPA that insurers could and should use derivative markets (such as swaps) to cover liability cash flows remains a theoretical consideration, which in practice seems not even desirable given that the interconnectedness with the banking sector and liquidity risk (collateral) would substantially increase giving rise to the serious macro-prudential concerns that EIOPA explains (and requests additional intervention tools for) in Chapter 12 (macro-prudential policy). In addition, some national insurance accounting laws penalize the use of derivative instruments through the ineligibility of corresponding collateral amounts for covering insurance liabilities (e.g. Germany).
The ECB-induced distortion of fixed income markets lead to lower (net, i.e. after the ECB purchases are subtracted from the market volume) availability of high-quality, risk-free bonds which is considerably lower than in May 2014 when the LLP was set to 20yrs maturity. Taking this into account would even call for a reduction of the LLP to 15 yrs.
Regarding the additional safeguards considered by EIOPA:
The suggested addition of a supervisory intervention point for NSA, who should receive the power to deny dividend payments and other capital measures, where a simultaneous non-application of the VA and the transitional measures on technical provisions in combination with a LLP of 50 years and a reduction of UFR by 100 bps results in a non-compliance with the SCR, is undermining the role of Pillar 1 as the measurement tool of the current solvency position. As long as Pillar 1 indicates that the SCR is covered, the undertaking is considered solvent under the existing Solvency II framework and should be free to adjust its capital. There is no need for the introduction of  further constraints that compromise the clear Solvency measurement objective of Pillar 1. Furthermore it introduces effectively a 50 year LLP combined with a 100bp lower UFR as the Solvency measurement parameters that are becoming de facto the binding constraint for risk management.
Lastly, stability and legal certainty in the construction of the risk free interest rate term structure is needed to facilitate appropriate risk management.
</v>
      </c>
      <c r="E2" t="str">
        <f>IF(Sheet1!C7&lt;&gt;"",Sheet1!$D$4,"")</f>
        <v>Public</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Allianz SE (for Allianz Group)</v>
      </c>
      <c r="B4">
        <f>IF(Sheet1!C9&lt;&gt;"",Sheet1!A9,"")</f>
        <v>0</v>
      </c>
      <c r="C4" t="str">
        <f>IF(Sheet1!C9&lt;&gt;"",Sheet1!B9,"")</f>
        <v>Q2.3</v>
      </c>
      <c r="D4" s="16" t="str">
        <f>Sheet1!C9</f>
        <v xml:space="preserve">Deficiency 1: Over- and undershooting of the VA
Over- and undershooting has three drivers: (a) mismatches between companies own asset portfolios and the reference portfolio resulting in a deviation between the actual asset spread and the reference spread. (b) The fact that the VA is imposed on the risk-free curve as a parallel shift until the last liquid point, irrespective of the actual duration of the assets held. (c) The artificial "application ratio" of 65% that in the current VA design is meant as an unspecific reflection of "other risks", including  (a) and (b).
While we appreciate EIOPA’s considerations on solutions regarding a) and b) we strongly believe that a 100% general application ratio would be appropriate and consistent with the fact that identified risks are addressed separately in specific adjustments before the general application ratio is applied. This would eliminate double counting of risks. 
We disagree with the proposal of a risk adjustment that is proportional to the market credit spread, which does not reflect actual default experience – event through the financial crisis. Asset spreads should be corrected by long-term expected defaults and the risk of unexpected defaults should be addressed within capital requirements. 
This should mitigate under- and overshooting, and reflect the economic impact resulting from the asset-liability profile well enough to yield meaningful supervisory results for valuation and capital requirements (in particular a dynamic VA for internal models).
Deficiency 2: No consideration of the illiquidity characteristics of liabilities in current VA
Already the provisions covering the existing VA require companies to prepare a liquidity plan that provides evidence that the liquidity profile allows the VA to be earned. Any portfolios for which this can be demonstrated should receive the full VA benefit, without further application ratio adjustments based on liquidity considerations.
Deficiency 4: Misestimation of the risk correction of VA
A risk correction is only required to reflect the economic risks resulting from the long-term business model, i.e. be based on economic risks resulting from holding assets that are not subject to forced selling. Thus the risk correction should account for long-term expected defaults, while unexpected defaults should be covered within capital requirements. In particular a risk adjustment that is proportional to the market credit spread is not reflecting long-term defaults, in particular not in times of financial crisis, with substantial market exuberance, as the financial crisis has shown. 
Deficiency 5: VA almost always positive
If credit spreads in the market are negative, this should be recognized in the calculation of the VA to reflect the economics of the long-term insurance business model. However, in the scenario where spreads are low and depressed, as described in 2.294 any "search for yield" behavior should be assessed whether there are heightened risks under the insurance business model: The fundamental credit quality of assets is already considered through the risk correction (for default losses), while other risks such as a sudden "increase in market spreads" (and corresponding price drops) are not relevant where assets need not be sold, and where the material risk is default, which is then already reflected in risk correction and capital requirements (unexpected default). 
Deficiency 7: interest rates with VA are not market consistent
Insurance liability valuation cannot be fully market-consistent because there is no deep, liquid and transparent market in such liabilities. As such the concern and argument that market-consistent valuation is required to avoid arbitrage opportunities is not relevant, because such arbitrage presupposes an active market - which is non-existent. Therefore insurance liability valuation should reflect as closely as possible the economic realities of the insurance business model in a going concern perspective, i.e. reflect that with stable long-term liabilities, there is no exposure to forced asset sales. Therefore considerations around valuation and risk capital can focus on expected defaults (risk correction in valuation) and unexpected default (capital). Other components of the asset market credit spread are much less relevant for liability valuation / capital requirements.
</v>
      </c>
      <c r="E4" t="str">
        <f>IF(Sheet1!C9&lt;&gt;"",Sheet1!$D$4,"")</f>
        <v>Public</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Allianz SE (for Allianz Group)</v>
      </c>
      <c r="B6">
        <f>IF(Sheet1!C11&lt;&gt;"",Sheet1!A11,"")</f>
        <v>0</v>
      </c>
      <c r="C6" t="str">
        <f>IF(Sheet1!C11&lt;&gt;"",Sheet1!B11,"")</f>
        <v>Q2.5</v>
      </c>
      <c r="D6" s="16" t="str">
        <f>Sheet1!C11</f>
        <v>A VA approach that includes rating dependent risk corrections in the VA (based on long-term default expectations) as well as rating dependent credit risk requirements to reflect the risk of unexpected defaults (over the credit cycle) complemented by a test/report that provides evidence that assets are not subject to forced selling should be enough to avoid wrong investment incentives.</v>
      </c>
      <c r="E6" t="str">
        <f>IF(Sheet1!C11&lt;&gt;"",Sheet1!$D$4,"")</f>
        <v>Public</v>
      </c>
      <c r="G6">
        <f t="shared" si="0"/>
        <v>5</v>
      </c>
    </row>
    <row r="7" spans="1:7" x14ac:dyDescent="0.25">
      <c r="A7" t="str">
        <f>IF(Sheet1!C12&lt;&gt;"",Sheet1!$B$3,"")</f>
        <v>Allianz SE (for Allianz Group)</v>
      </c>
      <c r="B7">
        <f>IF(Sheet1!C12&lt;&gt;"",Sheet1!A12,"")</f>
        <v>0</v>
      </c>
      <c r="C7" t="str">
        <f>IF(Sheet1!C12&lt;&gt;"",Sheet1!B12,"")</f>
        <v>Q2.6</v>
      </c>
      <c r="D7" s="16" t="str">
        <f>Sheet1!C12</f>
        <v>Liquidity buffers should not be used in the VA calculation. Instead, sufficient amount of liquid assets in relation to liabilities (as already required for existing VA approval) could be considered as a prerequisite for its full application (general application ratio = 100%).</v>
      </c>
      <c r="E7" t="str">
        <f>IF(Sheet1!C12&lt;&gt;"",Sheet1!$D$4,"")</f>
        <v>Public</v>
      </c>
      <c r="G7">
        <f t="shared" si="0"/>
        <v>6</v>
      </c>
    </row>
    <row r="8" spans="1:7" x14ac:dyDescent="0.25">
      <c r="A8" t="str">
        <f>IF(Sheet1!C13&lt;&gt;"",Sheet1!$B$3,"")</f>
        <v>Allianz SE (for Allianz Group)</v>
      </c>
      <c r="B8">
        <f>IF(Sheet1!C13&lt;&gt;"",Sheet1!A13,"")</f>
        <v>0</v>
      </c>
      <c r="C8" t="str">
        <f>IF(Sheet1!C13&lt;&gt;"",Sheet1!B13,"")</f>
        <v>Q2.7</v>
      </c>
      <c r="D8" s="16" t="str">
        <f>Sheet1!C13</f>
        <v xml:space="preserve">- The general application ratio should be increased to 100% because specific risks resulting from duration differences between assets and liabilities (including the level of fixed-income instruments held), as well as liquidity considerations are reflected in the application ratios under Options 4 and 5. Failing to do so results in a double-count of risks.
- The risk correction should not be changed to become proportional to the credit spread, since this is not reflecting the long-term expected default expectations, that are the relevant benchmark under a long-term insurance business model that is not subject to forced selling. Failing to acknowledge that long-term defaults are not proportional to the point-in-time credit spread will result in unnecessary pro-cyclicality of the VA, i.e. in times of crisis the VA becomes less effective driving companies into unwarranted asset sales, thereby contributing to further exacerbating the crisis.
</v>
      </c>
      <c r="E8" t="str">
        <f>IF(Sheet1!C13&lt;&gt;"",Sheet1!$D$4,"")</f>
        <v>Public</v>
      </c>
      <c r="G8">
        <f t="shared" si="0"/>
        <v>7</v>
      </c>
    </row>
    <row r="9" spans="1:7" x14ac:dyDescent="0.25">
      <c r="A9" t="str">
        <f>IF(Sheet1!C14&lt;&gt;"",Sheet1!$B$3,"")</f>
        <v>Allianz SE (for Allianz Group)</v>
      </c>
      <c r="B9">
        <f>IF(Sheet1!C14&lt;&gt;"",Sheet1!A14,"")</f>
        <v>0</v>
      </c>
      <c r="C9" t="str">
        <f>IF(Sheet1!C14&lt;&gt;"",Sheet1!B14,"")</f>
        <v>Q2.8</v>
      </c>
      <c r="D9" s="16" t="str">
        <f>Sheet1!C14</f>
        <v xml:space="preserve">No specific rationale or analysis for the 65% general application ratio is provided.Retaining a general application ratio of 65% complemented by additional further downwards adjustments resulting from considerations of fixed income allocation, duration mismatch and illiquidity features results in material double counting of corrections.
</v>
      </c>
      <c r="E9" t="str">
        <f>IF(Sheet1!C14&lt;&gt;"",Sheet1!$D$4,"")</f>
        <v>Public</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Allianz SE (for Allianz Group)</v>
      </c>
      <c r="B11">
        <f>IF(Sheet1!C16&lt;&gt;"",Sheet1!A16,"")</f>
        <v>0</v>
      </c>
      <c r="C11" t="str">
        <f>IF(Sheet1!C16&lt;&gt;"",Sheet1!B16,"")</f>
        <v>Q2.10</v>
      </c>
      <c r="D11" s="16" t="str">
        <f>Sheet1!C16</f>
        <v>No, we disagree to consider the correlation. As outlined under 9.246, we believe that the scope of the strategic equity risk charge and its design primarily depend on the participating undertaking's will to keep the participation. Hence, should there really be any issues with regard to the application of the strategic equity risk charge, these should be solved in the determination of the scope of application by requiring more actions with respect to strategic participations (e.g. implementation of system of governance) than for non-strategic participations. 
Furthermore, a determination of correlations is practically not feasible, because by definition of strategic equity investments there are not enough market data to evaluate such a correlation.</v>
      </c>
      <c r="E11" t="str">
        <f>IF(Sheet1!C16&lt;&gt;"",Sheet1!$D$4,"")</f>
        <v>Public</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Allianz SE (for Allianz Group)</v>
      </c>
      <c r="B14">
        <f>IF(Sheet1!C19&lt;&gt;"",Sheet1!A19,"")</f>
        <v>0</v>
      </c>
      <c r="C14" t="str">
        <f>IF(Sheet1!C19&lt;&gt;"",Sheet1!B19,"")</f>
        <v>Q3.1</v>
      </c>
      <c r="D14" s="16" t="str">
        <f>Sheet1!C19</f>
        <v>EIOPA did not provide convincing arguments why a net EPIFP should - for supervisory purposes - be split into the group of loss making contracts and the group of profit making contracts (per line of business) with the impact of reinsurance shown separately. Such information does not change its nature as a component of the reconciliation reserve and does not provide meaningful information on realizable cash values, as transactions are typically not mirroring regulatory contract groupings such as Solvency II defined homogeneous risk groups or Solvency II defined lines of business.
Both the split into loss making and profit making as well as the separation of impact of reinsurance would be an additional burden. Policies within one homogenous risk group can differ by guarantee level, but as well by different contractual and policyholder characteristics resulting in different levels of profitability.
For Non-Life business the identification of profit/loss making contracts is often too granular to assess on contract by contract level, such information on profitability might not even be available. In cases of policies issued to larger groups of risks (ie. Motor fleet) the homogeneous risk groups are already created taking into account the available information. Further split into loss making and profit making as well as the separation of impact of reinsurance would be an additional burden beyond proportionality principle.</v>
      </c>
      <c r="E14" t="str">
        <f>IF(Sheet1!C19&lt;&gt;"",Sheet1!$D$4,"")</f>
        <v>Public</v>
      </c>
      <c r="G14">
        <f t="shared" si="0"/>
        <v>13</v>
      </c>
    </row>
    <row r="15" spans="1:7" x14ac:dyDescent="0.25">
      <c r="A15" t="str">
        <f>IF(Sheet1!C20&lt;&gt;"",Sheet1!$B$3,"")</f>
        <v>Allianz SE (for Allianz Group)</v>
      </c>
      <c r="B15">
        <f>IF(Sheet1!C20&lt;&gt;"",Sheet1!A20,"")</f>
        <v>0</v>
      </c>
      <c r="C15" t="str">
        <f>IF(Sheet1!C20&lt;&gt;"",Sheet1!B20,"")</f>
        <v>Q3.2</v>
      </c>
      <c r="D15" s="16" t="str">
        <f>Sheet1!C20</f>
        <v>We would suggest to further specify the meaning of 'future management action' (FMA) to ensure consistent application. One might consider additional qualifications  e.g. FMA need to be almost certain and limited to a fixed time horizon, etc.</v>
      </c>
      <c r="E15" t="str">
        <f>IF(Sheet1!C20&lt;&gt;"",Sheet1!$D$4,"")</f>
        <v>Public</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Allianz SE (for Allianz Group)</v>
      </c>
      <c r="B23">
        <f>IF(Sheet1!C28&lt;&gt;"",Sheet1!A28,"")</f>
        <v>0</v>
      </c>
      <c r="C23" t="str">
        <f>IF(Sheet1!C28&lt;&gt;"",Sheet1!B28,"")</f>
        <v>Q4.1</v>
      </c>
      <c r="D23" s="16" t="str">
        <f>Sheet1!C28</f>
        <v>The EPIFP is available to absorb losses with the same mechanisms that any other asset is available to absorb losses: If the asset suffers a loss in its own value it is as such directly absorbing this loss by ítself. To cover operational losses (e.g. in the underwriting result) any asset must be sold to compensate for the loss in cash, similarly the EPIFP can be made available to generate cash, through transactions such as sale of legal entities, portfolio transfers, reinsurance arrangements and securitization. The timeframe for the completion of these transactions in 6 to 9 months is realistic. As such there is no indication for EPIFP not belonging to Tier 1 capital. The same is true in a group context: There is no indication why EPIFP should represent an own fund item of lower quality than any other asset.</v>
      </c>
      <c r="E23" t="str">
        <f>IF(Sheet1!C28&lt;&gt;"",Sheet1!$D$4,"")</f>
        <v>Public</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Allianz SE (for Allianz Group)</v>
      </c>
      <c r="B26">
        <f>IF(Sheet1!C31&lt;&gt;"",Sheet1!A31,"")</f>
        <v>0</v>
      </c>
      <c r="C26" t="str">
        <f>IF(Sheet1!C31&lt;&gt;"",Sheet1!B31,"")</f>
        <v>Q5.3</v>
      </c>
      <c r="D26" s="16" t="str">
        <f>Sheet1!C31</f>
        <v>In general, we agree to keep the current two-stage correlation structure in the standard formula.
However, the dependency of the correlation parameter on the interest rates (Art. 164 (3) DR) can lead to cliff effects. In order to avoid this, we would ask EIOPA to consider a simplification and fixing the correlation parameter.</v>
      </c>
      <c r="E26" t="str">
        <f>IF(Sheet1!C31&lt;&gt;"",Sheet1!$D$4,"")</f>
        <v>Public</v>
      </c>
    </row>
    <row r="27" spans="1:5" x14ac:dyDescent="0.25">
      <c r="A27" t="str">
        <f>IF(Sheet1!C32&lt;&gt;"",Sheet1!$B$3,"")</f>
        <v>Allianz SE (for Allianz Group)</v>
      </c>
      <c r="B27">
        <f>IF(Sheet1!C32&lt;&gt;"",Sheet1!A32,"")</f>
        <v>0</v>
      </c>
      <c r="C27" t="str">
        <f>IF(Sheet1!C32&lt;&gt;"",Sheet1!B32,"")</f>
        <v>Q5.4</v>
      </c>
      <c r="D27" s="16" t="str">
        <f>Sheet1!C32</f>
        <v>In general, we agree to keep the current two-stage correlation structure in the standard formula.
However, the appropriateness of the current two-sided market risk correlation with dependency on interest rate risk shall be analyzed together with the interest rate shock proposals made by EIOPA and we disagree to leave it unchanged, should interest rate shocks be changed. Indeed, potential changes in the interest rate risk submodule will be amplified by this dependency, hence will create larger cliff effects on the overall SCR, which is not economically explainable. While EIOPA analysis shows evidence of a two-sided correlation between interest rate and equity, there is no general empirical evidence for a two-sided correlation between interest rate and spread and no analysis between interest rate and property is shown. We would ask EIOPA to consider a simplification of the market risk correlation matrix, which avoids overshooting of interest rate risk impact on the overall SCR in the down sensitive case. Internal analysis shows that the 0.5 (instead of 0) correlation parameter between IR-spread and IR-property might amplify the IR SCR variation on the overall SCR by up to 10 times.</v>
      </c>
      <c r="E27" t="str">
        <f>IF(Sheet1!C32&lt;&gt;"",Sheet1!$D$4,"")</f>
        <v>Public</v>
      </c>
    </row>
    <row r="28" spans="1:5" x14ac:dyDescent="0.25">
      <c r="A28" t="str">
        <f>IF(Sheet1!C33&lt;&gt;"",Sheet1!$B$3,"")</f>
        <v>Allianz SE (for Allianz Group)</v>
      </c>
      <c r="B28">
        <f>IF(Sheet1!C33&lt;&gt;"",Sheet1!A33,"")</f>
        <v>0</v>
      </c>
      <c r="C28" t="str">
        <f>IF(Sheet1!C33&lt;&gt;"",Sheet1!B33,"")</f>
        <v>Q5.5</v>
      </c>
      <c r="D28" s="16" t="str">
        <f>Sheet1!C33</f>
        <v xml:space="preserve">We agree that the recognition of these covers may make the Cat Risk module even more complex. The USP adjustment can be used if there should be a risk mitigation impact in the non-Cat non-life underwriting risks. </v>
      </c>
      <c r="E28" t="str">
        <f>IF(Sheet1!C33&lt;&gt;"",Sheet1!$D$4,"")</f>
        <v>Public</v>
      </c>
    </row>
    <row r="29" spans="1:5" x14ac:dyDescent="0.25">
      <c r="A29" t="str">
        <f>IF(Sheet1!C34&lt;&gt;"",Sheet1!$B$3,"")</f>
        <v>Allianz SE (for Allianz Group)</v>
      </c>
      <c r="B29">
        <f>IF(Sheet1!C34&lt;&gt;"",Sheet1!A34,"")</f>
        <v>0</v>
      </c>
      <c r="C29" t="str">
        <f>IF(Sheet1!C34&lt;&gt;"",Sheet1!B34,"")</f>
        <v>Q5.6</v>
      </c>
      <c r="D29" s="16" t="str">
        <f>Sheet1!C34</f>
        <v xml:space="preserve">We agree that the recognition of these covers may make the Cat Risk module even more complex. The USP adjustment can be used if there should be a risk mitigation impact in the non-Cat non-life underwriting risks. </v>
      </c>
      <c r="E29" t="str">
        <f>IF(Sheet1!C34&lt;&gt;"",Sheet1!$D$4,"")</f>
        <v>Public</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Allianz SE (for Allianz Group)</v>
      </c>
      <c r="B33">
        <f>IF(Sheet1!C38&lt;&gt;"",Sheet1!A38,"")</f>
        <v>0</v>
      </c>
      <c r="C33" t="str">
        <f>IF(Sheet1!C38&lt;&gt;"",Sheet1!B38,"")</f>
        <v>Q9.1</v>
      </c>
      <c r="D33" s="16" t="str">
        <f>Sheet1!C38</f>
        <v xml:space="preserve">We use a partial integration method (PIM) at group level for our partial group-internal model (partial with respect to entities). We also learnt in the initial application phase that none of the PIM provided by Annex XVIII suits, so we implemented an alternative PIM, the reason being that none of the provided PIM "appropriately reflects the risk profile" (diversification). </v>
      </c>
      <c r="E33" t="str">
        <f>IF(Sheet1!C38&lt;&gt;"",Sheet1!$D$4,"")</f>
        <v>Public</v>
      </c>
    </row>
    <row r="34" spans="1:5" x14ac:dyDescent="0.25">
      <c r="A34" t="str">
        <f>IF(Sheet1!C39&lt;&gt;"",Sheet1!$B$3,"")</f>
        <v>Allianz SE (for Allianz Group)</v>
      </c>
      <c r="B34">
        <f>IF(Sheet1!C39&lt;&gt;"",Sheet1!A39,"")</f>
        <v>0</v>
      </c>
      <c r="C34" t="str">
        <f>IF(Sheet1!C39&lt;&gt;"",Sheet1!B39,"")</f>
        <v>Q9.2</v>
      </c>
      <c r="D34" s="16" t="str">
        <f>Sheet1!C39</f>
        <v>As also outlined in our comment on para. 9.261, we see that FX and concentration risk are not explicitly considered in the D&amp;A method. However, for practical reasons, the consideration is not feasible as there is no look-through or consolidation, i.e. FX risk or concentration risk regarding individual balance sheet items can't be considered. Hence it would be equally false, i.e. an overrepresentation, to simply apply the FX risk charge to the related undertaking's own funds as a whole (excess of assets over liabilities), as this may neglect that some items are denominated in the reporting currency of the parent undertaking (e.g. EUR); equally, diversification effects that are economically warranted may be ignored.
Therefore, we believe that a simplified approach is necessary (i.e. FX and concentration risk should be ignored). In this context, we want to remind EIOPA of the fact that the D&amp;A method already comprises a conservatism buffer as it does not allow for a diversification benefit. In addition, there is further conservatism through the stricter handling of "availability of own funds at group level" (Art. 330 DR) and even additional buffers for selected third-countries like the US. All in all, we believe that these buffers are adequate to compensate for the unmodelled FX and concentration risk, i.e. the simplified approach is also justifiable.
In this context, and further to the topic of double-counting where a combination of methods is applied, we would like to offer to EIOPA our observations on how to calculate the Tiering limts where a group uses both accounting consolidation (AC) and D&amp;A with respect to (re)insurers and furthermore integrates OFS entities. This also relates to the issues which EIOPA touches in para 9.282 (D&amp;A: entity by entity) and 9.400 (Group MCR) as well as 9.442 (OFS and tiering).
For purposes of the Group SCR and Group MCR , the solo tiering limits apply mutatis mutandis. However, as per EIOPA opinion  (EIOPA-BoS-16-008) and the QRT, where a combination of methods 1 (AC) and 2 (D&amp;A) is used, distinct Tiering limits should be used for each sub-group of the group, i.e. primarily (i) the (re)insurance group subject to AC ("AC group", i.e. standard formula or internal model SCR), as well as (ii) D&amp;A (re-)insurers and (iii) OFS entities.
No justification was provided for this approach to Tiering limits, and for issuers with a centralized funding function (typically in the AC group), the EIOPA opinion artificially reduces the maximum headroom for subordinated debt of (re)insurers: for Tier 2/3, the SCR of the AC group limits the headroom, and not the entire group requirement (AC plus D&amp;A plus OFS entities).
We note that the D&amp;A entities are not included in the group as a single “sub-group”. It appears that the full use of a group’s entire headroom for Tier 2/3 and Restricted Tier 1 would require issuance of these instrument out of each and every of those D&amp;A entities and the OFS group. Incentivizing non-centralized funding has no clear benefit, but many obvious disadvantages (cost, fungibility), and goes opposite to the standard approach for banks. Therefore, the Tiering limits on a group basisis should be calculated for the entire group, i.e. the limit for Tier 2/3 should be set against the total group requirement, and not just e.g. the SCR (IM/SM).</v>
      </c>
      <c r="E34" t="str">
        <f>IF(Sheet1!C39&lt;&gt;"",Sheet1!$D$4,"")</f>
        <v>Public</v>
      </c>
    </row>
    <row r="35" spans="1:5" x14ac:dyDescent="0.25">
      <c r="A35" t="str">
        <f>IF(Sheet1!C40&lt;&gt;"",Sheet1!$B$3,"")</f>
        <v>Allianz SE (for Allianz Group)</v>
      </c>
      <c r="B35">
        <f>IF(Sheet1!C40&lt;&gt;"",Sheet1!A40,"")</f>
        <v>0</v>
      </c>
      <c r="C35" t="str">
        <f>IF(Sheet1!C40&lt;&gt;"",Sheet1!B40,"")</f>
        <v>Q9.3</v>
      </c>
      <c r="D35" s="16" t="str">
        <f>Sheet1!C40</f>
        <v>See our answer to Q9.4 - we understand the motivation of the market standard contractual "recital 127 language". There should be no differentiation in this respect between own funds issued by unregulated holding entities or related (re)insurers on the one hand, and own funds issued by the ultimate parent (re-)insurers.</v>
      </c>
      <c r="E35" t="str">
        <f>IF(Sheet1!C40&lt;&gt;"",Sheet1!$D$4,"")</f>
        <v>Public</v>
      </c>
    </row>
    <row r="36" spans="1:5" x14ac:dyDescent="0.25">
      <c r="A36" t="str">
        <f>IF(Sheet1!C41&lt;&gt;"",Sheet1!$B$3,"")</f>
        <v>Allianz SE (for Allianz Group)</v>
      </c>
      <c r="B36">
        <f>IF(Sheet1!C41&lt;&gt;"",Sheet1!A41,"")</f>
        <v>0</v>
      </c>
      <c r="C36" t="str">
        <f>IF(Sheet1!C41&lt;&gt;"",Sheet1!B41,"")</f>
        <v>Q9.4</v>
      </c>
      <c r="D36" s="16" t="str">
        <f>Sheet1!C41</f>
        <v>Of the three options presented, we support Option 2. The key challenge of implementation is the tendency of NSAs to oblige issuers of sub debt instruments to include contractual repayment prohibitions that prevent the redemption in case of winding-up situations. While we support their intention, such contractual clauses can have unintended consequences, in particular for long dated or perpetual instruments. For example, for globally active (re)insurers it is important to limit the applicability of the contractual clause to the winding-up of EEA insurers in order to avoid “rogue state risk”, which may manifest itself when, in a failed state, a (small) subsidiary is subjected to a “technical winding up” that the issuer (parent) cannot prevent. Such a situation should not have an impact on the issuer’s ability to repay own funds instruments. 
Where NSAs insist on a contractual reflection of Recital 127, the suggested limitation of the clause's scope to the winding up of EEA subsidiary (re)insurers as well as the ability of the NSA to waive the redemption prohibition are both crucially important – hence our support for Option 2.  In addition, it should be clarified that for instruments that are intended to qualify as group own funds, all EEA subsidiary (re-)insurers within the scope of that group must be captured by Recital 127, irrespective of the type of whether the issuer is a participating (re-)insurer, a related (re-) insurer, and ASU, IHC, or MFHC). We are not sure to what extent it is the purpose of Option 3 to make sure that Recital 127 should apply to all these potential different kinds of issuers. 
Allow us to emphasize the constructive approach we take by supporting Option 2 or 4 (see below). Recital 127 establishes an aim, which is on the one hand intelligible from a policyholder perspective – a parent should not redeem own funds if a (re)insurer in the group defaults – which, however, on the other hand violates binding company law principles according to which a company in general assumes no liability for affiliated companies. From a legal perspective, it is hardly justifiable that a non-binding recital violates binding company law principles.
Therefore, at a minimum, we believe that it is important to reduce the scope of Recital 127 to subsidiary (vs. related) EEA (re)insurers (vs. any (re)insurer), and suggest that instead of “enforcing” Recital 127 via requiring a contractual redemption prohibition, EIOPA should consider the option outlined below.
EIOPA omitted to outline the most sensible “Option 4”: according to the current Tiering criteria, any redemption of an own fund item is subject to prior regulatory approval irrespective of Recital 127 (see Art. 71 (1) (h), 73 (1) (d), 77 (1) (d) DR). There is no need for an explicit contractually defined Recital 127 redemption prohibition. No such contractual prohibition exists for (equity) unrestricted Tier 1, it is questionable why it should be required for weaker forms of own funds. The very purpose of the requirement to obtain prior supervisory approval for the redemption of any own funds item and at all times is that issuers do can avoid unnecessary risks that arise from explicit clauses in contracts. A NSA that approves a request for redemption must be assumed to be able to prohibit redemptions in case a meaningful subsidiary is subject to winding up procedures. Relying on the regulator to make the decision at the time – rather than relying on contractual clauses that may have been written many years prior to redemption – is a better, less error prone means to address the justified concerns expressed by Recital 127.</v>
      </c>
      <c r="E36" t="str">
        <f>IF(Sheet1!C41&lt;&gt;"",Sheet1!$D$4,"")</f>
        <v>Public</v>
      </c>
    </row>
    <row r="37" spans="1:5" x14ac:dyDescent="0.25">
      <c r="A37" t="str">
        <f>IF(Sheet1!C42&lt;&gt;"",Sheet1!$B$3,"")</f>
        <v>Allianz SE (for Allianz Group)</v>
      </c>
      <c r="B37">
        <f>IF(Sheet1!C42&lt;&gt;"",Sheet1!A42,"")</f>
        <v>0</v>
      </c>
      <c r="C37" t="str">
        <f>IF(Sheet1!C42&lt;&gt;"",Sheet1!B42,"")</f>
        <v>Q9.5</v>
      </c>
      <c r="D37" s="16" t="str">
        <f>Sheet1!C42</f>
        <v>In general, we believe that the concept of availability appears to be convincing at first glance, but actually isn't. The concept is derived from Solvency I, where the group was not treated as an economic entity. Now under Solvency II, the group is treated as such an (economic) entity. Yet the concept of availability requires to reallocate the own funds of the entity "group" to the individual undertakings, while sticking to one (diversified) SCR of the entire entity. This obviously causes larger conceptual issues and difficulties.
One of the flaws of the concept is demonstrated as follows: we understand the rationale to be that a group must not show a high solvency ratio if all the capital is locked in one entity and can't be used to offset deficiencies which other entities have. Even if such rationale was justified, one would expect that the group solvency ratio would be at least as high as the lowest solvency ratio of any entity (“floor”) – despite any non-availability deductions. However, no such floor exists, and the group solvency ratio may well be lower than the lowest solo solvency ratio, e.g. where a very large (re-) insurance entity has a very high amount of non-available own funds, and thus contributes to the group amount an amount of own funds roughly identical to its diversified SCR contribution. 
We also understand from discussions with analysts and stakeholders that the concept and its rationale are in fact not convincing, and we perceive confusion among these persons when comparing own funds with the IFRS shareholders' capital, where we have no artificial deduction positions due to transferability.
A second flaw is the assumption that own entity of the group would need to forgive a part of its own funds to increase own funds of a different entity in the group. This is, however, obviously not the case (i.e. a related undertaking can give a subordinated loan to a sister undertaking without reducing its own funds). Hence it is not convincing to require that own funds items be "legally transferrable".
Given these flaws and inconsistencies, we rather propose a fundamental review of the concept of availability before discussing its extension or enhancement. In any case, when keeping the current regime, we believe that availability deductions be limited to minorities, surplus funds, deferred taxes and subordinated debt.</v>
      </c>
      <c r="E37" t="str">
        <f>IF(Sheet1!C42&lt;&gt;"",Sheet1!$D$4,"")</f>
        <v>Public</v>
      </c>
    </row>
    <row r="38" spans="1:5" x14ac:dyDescent="0.25">
      <c r="A38" t="str">
        <f>IF(Sheet1!C43&lt;&gt;"",Sheet1!$B$3,"")</f>
        <v>Allianz SE (for Allianz Group)</v>
      </c>
      <c r="B38">
        <f>IF(Sheet1!C43&lt;&gt;"",Sheet1!A43,"")</f>
        <v>0</v>
      </c>
      <c r="C38" t="str">
        <f>IF(Sheet1!C43&lt;&gt;"",Sheet1!B43,"")</f>
        <v>Q9.6</v>
      </c>
      <c r="D38" s="16" t="str">
        <f>Sheet1!C43</f>
        <v>EPIFP can be made available through transactions such as sale of legal entities, portfolio transfers, reinsurance arrangements and securitization. The timeframe for the completion of these transactions in 6 to 9 months is realistic.
As outlined above, it is not necessary to legally transfer the own fund item itself, i.e. the EPIFP itself, which can only be transferred by transferring the policies, which is against the going concern view. However, we believe that the EPIFP from the policies can be economically transferred through reinsurance or securitization. Furthermore, in substance, EPIFP is shareholder money which must for reasons of symmetry be reflected as also the pertaining risks are reflected.</v>
      </c>
      <c r="E38" t="str">
        <f>IF(Sheet1!C43&lt;&gt;"",Sheet1!$D$4,"")</f>
        <v>Public</v>
      </c>
    </row>
    <row r="39" spans="1:5" x14ac:dyDescent="0.25">
      <c r="A39" t="str">
        <f>IF(Sheet1!C44&lt;&gt;"",Sheet1!$B$3,"")</f>
        <v>Allianz SE (for Allianz Group)</v>
      </c>
      <c r="B39">
        <f>IF(Sheet1!C44&lt;&gt;"",Sheet1!A44,"")</f>
        <v>0</v>
      </c>
      <c r="C39" t="str">
        <f>IF(Sheet1!C44&lt;&gt;"",Sheet1!B44,"")</f>
        <v>Q9.7</v>
      </c>
      <c r="D39" s="16" t="str">
        <f>Sheet1!C44</f>
        <v>As outlined in our comment to para. 9.381, we believe that case 1.c (SII valuation, equity, no subordinated debt) is the correct approach.
Solvency II is the decisive valuation method, and there is no reason to deviate from this for the determination of minorities.</v>
      </c>
      <c r="E39" t="str">
        <f>IF(Sheet1!C44&lt;&gt;"",Sheet1!$D$4,"")</f>
        <v>Public</v>
      </c>
    </row>
    <row r="40" spans="1:5" x14ac:dyDescent="0.25">
      <c r="A40" t="str">
        <f>IF(Sheet1!C45&lt;&gt;"",Sheet1!$B$3,"")</f>
        <v>Allianz SE (for Allianz Group)</v>
      </c>
      <c r="B40">
        <f>IF(Sheet1!C45&lt;&gt;"",Sheet1!A45,"")</f>
        <v>0</v>
      </c>
      <c r="C40" t="str">
        <f>IF(Sheet1!C45&lt;&gt;"",Sheet1!B45,"")</f>
        <v>Q11.1</v>
      </c>
      <c r="D40" s="16" t="str">
        <f>Sheet1!C45</f>
        <v>It is widely acknowledged that traditional insurance activities are generally less systematically important than banking (EIOPA consultation p. 623). At the same time it needs to be acknowledged that - in contrast to banking activities, where the concrete transmission mechanisms for systemic risk have been identified from practical experience, such as inter-banking market, the credit cycle and collateral requirements in derivative trading  - the transfer mechanisms for traditional insurance - such as direct contagion of other instituions by the failure of an other insurer and common exposures in the sector, that could give rise to common reactions that may trigger or amplify market wide effects in asset prices or liquidity - are theoretically conceivable mechanisms for which very little practical experience is available . As such there is little evidence or practical guidance available for concrete quantitative prevention approaches. In particular the added value of a generic right for supervisors (or other authorities) to raise additional capital requirements is not clear, and EIOPA has not explained how they should impact systemic risk. Creating a temporary higher capital cushion once a crisis is about to begin is likely to be pro-cyclical and self-fulfilling, while the additional capital required is likely not to be sufficient to mitigate losses from a full blown crisis impact. De-incentivicing the build up of systemic risks pre-supposes the exact relevant activity is identified, in which case a direct intervention of supervisors might be a more appropriate and effective approach (and is already possible with existing legislation in most markets).
Notwithstanding, any potential systemic capital requirements imposed by authorities need to be based on clear triggers, calculation approaches and removal rules while being subject to legal appeal at court.</v>
      </c>
      <c r="E40" t="str">
        <f>IF(Sheet1!C45&lt;&gt;"",Sheet1!$D$4,"")</f>
        <v>Public</v>
      </c>
    </row>
    <row r="41" spans="1:5" x14ac:dyDescent="0.25">
      <c r="A41" t="str">
        <f>IF(Sheet1!C46&lt;&gt;"",Sheet1!$B$3,"")</f>
        <v>Allianz SE (for Allianz Group)</v>
      </c>
      <c r="B41">
        <f>IF(Sheet1!C46&lt;&gt;"",Sheet1!A46,"")</f>
        <v>0</v>
      </c>
      <c r="C41" t="str">
        <f>IF(Sheet1!C46&lt;&gt;"",Sheet1!B46,"")</f>
        <v>Q11.2</v>
      </c>
      <c r="D41" s="16" t="str">
        <f>Sheet1!C46</f>
        <v>We believe that NSAs should not be granted the power to define soft thresholds since:
- The concept of “risk to financial stability” which is used to trigger a potential intervention by an NSA is not properly defined, hence naturally leading to different / inconsistent applications between NSAs.
- Exessive concentrations should already be (and are) adressed by the PPP and regulatory measures like the ORSA, as well as the reporting of risk concentrations for financial conglomerates.
Besides the fact that risk concentrations are already sufficiently covered, we believe that limits could only be set after acquiring experience of how relevant indicators (to be defined) indicate the development of macro-economic and financial stability variables, that are crisis relevant. This requires a prior definition of data gathering details (such as for example the yearly IAIS data call to IAIG) and an analyis / experience / time series how data indicate sytemic risk levels. Only after this has been accomplished meaningful limits could be set, if any.</v>
      </c>
      <c r="E41" t="str">
        <f>IF(Sheet1!C46&lt;&gt;"",Sheet1!$D$4,"")</f>
        <v>Public</v>
      </c>
    </row>
    <row r="42" spans="1:5" x14ac:dyDescent="0.25">
      <c r="A42" t="str">
        <f>IF(Sheet1!C47&lt;&gt;"",Sheet1!$B$3,"")</f>
        <v>Allianz SE (for Allianz Group)</v>
      </c>
      <c r="B42">
        <f>IF(Sheet1!C47&lt;&gt;"",Sheet1!A47,"")</f>
        <v>0</v>
      </c>
      <c r="C42" t="str">
        <f>IF(Sheet1!C47&lt;&gt;"",Sheet1!B47,"")</f>
        <v>Q11.3</v>
      </c>
      <c r="D42" s="16" t="str">
        <f>Sheet1!C47</f>
        <v xml:space="preserve">We don't think that the ORSA can (and needs to) be used. The ORSA is a tool and report of the (re)insurer, which is shared with the NSA. However, in order to receive meaningful systemically relevant information that can be aggregated, market-wide and standardized data is required (for example like the IAIS data call to IAIG) which is by definition alien to the ORSA concept. Therefore, the existing, extensive set of standardized QRTs should be used to draw macroprudential conclusions and derive consistent results on an aggregated level. Furthermore, if deemed necessary, the SRMP could be leveraged. </v>
      </c>
      <c r="E42" t="str">
        <f>IF(Sheet1!C47&lt;&gt;"",Sheet1!$D$4,"")</f>
        <v>Public</v>
      </c>
    </row>
    <row r="43" spans="1:5" x14ac:dyDescent="0.25">
      <c r="A43" t="str">
        <f>IF(Sheet1!C48&lt;&gt;"",Sheet1!$B$3,"")</f>
        <v>Allianz SE (for Allianz Group)</v>
      </c>
      <c r="B43">
        <f>IF(Sheet1!C48&lt;&gt;"",Sheet1!A48,"")</f>
        <v>0</v>
      </c>
      <c r="C43" t="str">
        <f>IF(Sheet1!C48&lt;&gt;"",Sheet1!B48,"")</f>
        <v>Q11.4</v>
      </c>
      <c r="D43" s="16" t="str">
        <f>Sheet1!C48</f>
        <v>As long as it is not clear how systemic risk is measured and which activities are considered systemically relevant, it is unclear what (re)insurers should actually address in their systemic risk management plans (SRMP). Also being a GSII which has prepared the SRMP for some years, while not opposing to the concepts of recovery plan (RP) and liquidity risk management plan (LRMP), we don't see any benefit from preparing an SRMP commensurate with the efforts.
Should a SRMP have to be provided, the determination of the scope should follow from the defined sytemically relevant activities: any companies conducting such activity (until a very high market coverage of the activity  is achieved) should prepare a report, since in order to assess the systemic impact all such activities and management responses need to be aggregated.</v>
      </c>
      <c r="E43" t="str">
        <f>IF(Sheet1!C48&lt;&gt;"",Sheet1!$D$4,"")</f>
        <v>Public</v>
      </c>
    </row>
    <row r="44" spans="1:5" x14ac:dyDescent="0.25">
      <c r="A44" t="str">
        <f>IF(Sheet1!C49&lt;&gt;"",Sheet1!$B$3,"")</f>
        <v>Allianz SE (for Allianz Group)</v>
      </c>
      <c r="B44">
        <f>IF(Sheet1!C49&lt;&gt;"",Sheet1!A49,"")</f>
        <v>0</v>
      </c>
      <c r="C44" t="str">
        <f>IF(Sheet1!C49&lt;&gt;"",Sheet1!B49,"")</f>
        <v>Q11.5</v>
      </c>
      <c r="D44" s="16" t="str">
        <f>Sheet1!C49</f>
        <v xml:space="preserve">LRMP are a meaningful tool to mitigate systemic risks. In order to avoid overlapping and potential contradicting requirements, the SII requirements should be aligned with the already existing concept of the FSB/IAIS (which has been accepted by NSAs of GSII for years). Since a proper liquidity risk management including stress scenarios should be part of a proper ERM, the point would be more to not require extensive reporting but to enable (re)insurers to build on their implemented liquidity (risk) management processes, methods and reporting. </v>
      </c>
      <c r="E44" t="str">
        <f>IF(Sheet1!C49&lt;&gt;"",Sheet1!$D$4,"")</f>
        <v>Public</v>
      </c>
    </row>
    <row r="45" spans="1:5" x14ac:dyDescent="0.25">
      <c r="A45" t="str">
        <f>IF(Sheet1!C50&lt;&gt;"",Sheet1!$B$3,"")</f>
        <v>Allianz SE (for Allianz Group)</v>
      </c>
      <c r="B45">
        <f>IF(Sheet1!C50&lt;&gt;"",Sheet1!A50,"")</f>
        <v>0</v>
      </c>
      <c r="C45" t="str">
        <f>IF(Sheet1!C50&lt;&gt;"",Sheet1!B50,"")</f>
        <v>Q11.6</v>
      </c>
      <c r="D45" s="16" t="str">
        <f>Sheet1!C50</f>
        <v>The definition of cirumstances for the imposition of a temporary stay for financial stability reasons (i.e. not for micro-prudential reasons to secure policyholder protection) should not be codified in law or EIOPA guidelines in order not to unwarrantly limit the effectivness of this tool.
Notwithstanding, NSAs could consider the following factors when deciding about a temporary stay: 
- broad financial market developments
- industry or market wide deteriorating solvency ratios in a sustained manner or speed to an average industry solvency position of concering level 
- multiple defaults of insurers
- unsubstantiated spill-over effects trgiggered by media reports prompting policyholders to surrender.</v>
      </c>
      <c r="E45" t="str">
        <f>IF(Sheet1!C50&lt;&gt;"",Sheet1!$D$4,"")</f>
        <v>Public</v>
      </c>
    </row>
    <row r="46" spans="1:5" x14ac:dyDescent="0.25">
      <c r="A46" t="str">
        <f>IF(Sheet1!C51&lt;&gt;"",Sheet1!$B$3,"")</f>
        <v>Allianz SE (for Allianz Group)</v>
      </c>
      <c r="B46">
        <f>IF(Sheet1!C51&lt;&gt;"",Sheet1!A51,"")</f>
        <v>0</v>
      </c>
      <c r="C46" t="str">
        <f>IF(Sheet1!C51&lt;&gt;"",Sheet1!B51,"")</f>
        <v>Q12.1</v>
      </c>
      <c r="D46" s="16" t="str">
        <f>Sheet1!C51</f>
        <v>We believe that pre-emptive recovery plans at group level (or solo level, in case of stand-alone (re)insurers) would serve well for groups themselves and their NSAs to enhance the awareness of and prepardness across the insurance sector for adverse situations. To avoid unnessary burden and conflicting recovery measures ("a parent can spend each EUR only once"), only a group recovery plan must be required.</v>
      </c>
      <c r="E46" t="str">
        <f>IF(Sheet1!C51&lt;&gt;"",Sheet1!$D$4,"")</f>
        <v>Public</v>
      </c>
    </row>
    <row r="47" spans="1:5" x14ac:dyDescent="0.25">
      <c r="A47" t="str">
        <f>IF(Sheet1!C52&lt;&gt;"",Sheet1!$B$3,"")</f>
        <v>Allianz SE (for Allianz Group)</v>
      </c>
      <c r="B47">
        <f>IF(Sheet1!C52&lt;&gt;"",Sheet1!A52,"")</f>
        <v>0</v>
      </c>
      <c r="C47" t="str">
        <f>IF(Sheet1!C52&lt;&gt;"",Sheet1!B52,"")</f>
        <v>Q12.2</v>
      </c>
      <c r="D47" s="16" t="str">
        <f>Sheet1!C52</f>
        <v>As described the resolution situation is one in which the NSA will have likely taken control from the (re)insurer. Therefore attaching the need of a resolution plan to a certain coverage ratio of the market can lead to a false sense of security. For example the resolution of one large group with clearly defined and documented processes and LoBs segregated in separate (re)insurers (in particular on a per country basis), might be easier in terms of resolution management than smaller groups  with less structures. Consequently, resolution planning should be required for all entities subject to SII.</v>
      </c>
      <c r="E47" t="str">
        <f>IF(Sheet1!C52&lt;&gt;"",Sheet1!$D$4,"")</f>
        <v>Public</v>
      </c>
    </row>
    <row r="48" spans="1:5" x14ac:dyDescent="0.25">
      <c r="A48" t="str">
        <f>IF(Sheet1!C53&lt;&gt;"",Sheet1!$B$3,"")</f>
        <v>Allianz SE (for Allianz Group)</v>
      </c>
      <c r="B48">
        <f>IF(Sheet1!C53&lt;&gt;"",Sheet1!A53,"")</f>
        <v>0</v>
      </c>
      <c r="C48" t="str">
        <f>IF(Sheet1!C53&lt;&gt;"",Sheet1!B53,"")</f>
        <v>Q12.3</v>
      </c>
      <c r="D48" s="16" t="str">
        <f>Sheet1!C53</f>
        <v>We believe that no early intervention powers ahead of an SCR breach are necessary nor (legally) adequate for the following reasons:
- Solvency II is by design a risk-based and forward-looking framework. Consequently there is no need for early intervention as the framework implies sufficient time to react in case of an SCR breach. The existing supervisory ladder of intervention as defined by Solvency II is sufficient, in particular in view of Art. 141 that grants comprehensive rights to NSAs in case of a deteriorating solvency position. It is not necessary to include further early intervention triggers in EU legislation, in particular if they are judgement based as proposed by EIOPA. Supervisory convergence in the area of ongoing supervision (i.e. before the breach of the SCR) can be achieved by guidelines. The trigger of entry into recovery is clearly the SCR breach, in particular supevisory early intervention measures are not necessary, when a recovery plan has been introduced that lays out all options following an SCR breach. Insisting on further early intervention triggers would be inconsistent with the recovery plan (that anyway includes early warning indicators of an impending SCR breach monitored by the undertaking and complemented by connected reactions at company level).
- Triggers for the use of Early Intervention Powers by a NSA are not properly defined by EIOPA, which would lead to discretion and associated different / inconsistent application between NSAs. Regarding the very intrusive nature of such powers, we believe that unclear conditions are not legally adequate nor justified.</v>
      </c>
      <c r="E48" t="str">
        <f>IF(Sheet1!C53&lt;&gt;"",Sheet1!$D$4,"")</f>
        <v>Public</v>
      </c>
    </row>
    <row r="49" spans="1:5" x14ac:dyDescent="0.25">
      <c r="A49" t="str">
        <f>IF(Sheet1!C54&lt;&gt;"",Sheet1!$B$3,"")</f>
        <v>Allianz SE (for Allianz Group)</v>
      </c>
      <c r="B49">
        <f>IF(Sheet1!C54&lt;&gt;"",Sheet1!A54,"")</f>
        <v>0</v>
      </c>
      <c r="C49" t="str">
        <f>IF(Sheet1!C54&lt;&gt;"",Sheet1!B54,"")</f>
        <v>Q12.4</v>
      </c>
      <c r="D49" s="16" t="str">
        <f>Sheet1!C54</f>
        <v>Should legislation be amended by inclusion of explicit triggers for resolution, such triggers need to be quantitative to achieve legal certainty. Hard-coding equal conditions across the EU in legislation by inclusion of quantitative triggers is essential, the term "non-viability" introduced by the FSB in its key principles must be concretely defined in legislation, without NSAs having to make a judgement call.
Having said this, we believe that potential indicators could include:
- failed implementation of recovery options
- withdrawal of granted bank / financing facilities 
- failure to raise money on capital markets
- failure to honor insurance obligations.</v>
      </c>
      <c r="E49" t="str">
        <f>IF(Sheet1!C54&lt;&gt;"",Sheet1!$D$4,"")</f>
        <v>Public</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Allianz SE (for Allianz Group)</v>
      </c>
      <c r="B52">
        <f>IF(Sheet1!C61&lt;&gt;"",Sheet1!A61,"")</f>
        <v>2</v>
      </c>
      <c r="C52">
        <f>IF(Sheet1!C61&lt;&gt;"",Sheet1!B61,"")</f>
        <v>267</v>
      </c>
      <c r="D52" s="16" t="str">
        <f>Sheet1!C61</f>
        <v>The objective of the VA to mitigate "exaggeration of bond spreads" requires a reference point to measure "exaggeration" in the context of the insurance business model. Assets backing insurance portfolios that result in stable cash outflows are not subject to forced selling and therefore all components of the spread, except for the spread relating to expected defaults, can be earned by the insurer in such cases. The asset loss compensation resulting from the VA for such portfolios should therefore include all spread components except the default component. Unexpected default losses should be covered by capital requirements (in the spread risk module).</v>
      </c>
      <c r="E52" t="str">
        <f>IF(Sheet1!C61&lt;&gt;"",Sheet1!$D$4,"")</f>
        <v>Public</v>
      </c>
    </row>
    <row r="53" spans="1:5" x14ac:dyDescent="0.25">
      <c r="A53" t="str">
        <f>IF(Sheet1!C62&lt;&gt;"",Sheet1!$B$3,"")</f>
        <v>Allianz SE (for Allianz Group)</v>
      </c>
      <c r="B53">
        <f>IF(Sheet1!C62&lt;&gt;"",Sheet1!A62,"")</f>
        <v>2</v>
      </c>
      <c r="C53">
        <f>IF(Sheet1!C62&lt;&gt;"",Sheet1!B62,"")</f>
        <v>719</v>
      </c>
      <c r="D53" s="16" t="str">
        <f>Sheet1!C62</f>
        <v xml:space="preserve">Transitional measures on technical provisions should remain available from a level playing field, legal certainty and crisis management perspective. Disallowing the new application of transitionals creates an unlevel playing field compared with companies that already have been granted the use of transitionals (and as EIOPA reports mostly in cases where the transitional is not needed to ensure coverage of the SCR). Current users of transitionals are allowed to show increased Solvency ratios while being denied to new applicants, createing an unlevel playing field. 
Furthermore, EIOPA acknowledges the macroprudential role of transitionals, which can mitigate "systemic risk" (EIOPA table 11.2). There is no reason to limit such an effect to existing applicants. </v>
      </c>
      <c r="E53" t="str">
        <f>IF(Sheet1!C62&lt;&gt;"",Sheet1!$D$4,"")</f>
        <v>Public</v>
      </c>
    </row>
    <row r="54" spans="1:5" x14ac:dyDescent="0.25">
      <c r="A54" t="str">
        <f>IF(Sheet1!C63&lt;&gt;"",Sheet1!$B$3,"")</f>
        <v>Allianz SE (for Allianz Group)</v>
      </c>
      <c r="B54">
        <f>IF(Sheet1!C63&lt;&gt;"",Sheet1!A63,"")</f>
        <v>2</v>
      </c>
      <c r="C54">
        <f>IF(Sheet1!C63&lt;&gt;"",Sheet1!B63,"")</f>
        <v>762</v>
      </c>
      <c r="D54" s="16" t="str">
        <f>Sheet1!C63</f>
        <v>The suggested addition of a supervisory intervention point for NSA, who should receive the power to deny dividend payments and other capital reductions, where a simultaneos non-application of the VA and the transitionals in combination with a LLP of 50 years and a reduction of UFR by 100 bps results in a non-compliance with the SCR, is undermining the role of Pillar 1 as the measurement tool of the current solvency position. As long as Pillar 1 indicates that the SCR is covered, the undertaking is considered solvent under the existing Solvency II framework and should be free to adjust its capital. There is no need for the introduction of  further constraints that compromise the clear Solvency measurement objective of Pillar 1. Furthermore it introduces effectively a 50 year LLP combined with a 100bp lower UFR as the Solvency measurement parameters that are the binding constraint for risk management, since risk managment can not assume that supervisors can be "convinced" by any demonstrations of the undertaking that capital measures "do not put at risk the protection of policyholders...", given that this is a subjective assessment for which EIOPA has not outlined any further criteria. 
As such, we disagree with the advice, which blurs the boundaries between pillar 1 and 2 of Solvency II, and thereby takes away a significant amount of legal certainty. The advice appears legally and practically infeasible.</v>
      </c>
      <c r="E54" t="str">
        <f>IF(Sheet1!C63&lt;&gt;"",Sheet1!$D$4,"")</f>
        <v>Public</v>
      </c>
    </row>
    <row r="55" spans="1:5" x14ac:dyDescent="0.25">
      <c r="A55" t="str">
        <f>IF(Sheet1!C64&lt;&gt;"",Sheet1!$B$3,"")</f>
        <v>Allianz SE (for Allianz Group)</v>
      </c>
      <c r="B55">
        <f>IF(Sheet1!C64&lt;&gt;"",Sheet1!A64,"")</f>
        <v>4</v>
      </c>
      <c r="C55">
        <f>IF(Sheet1!C64&lt;&gt;"",Sheet1!B64,"")</f>
        <v>112</v>
      </c>
      <c r="D55" s="16" t="str">
        <f>Sheet1!C64</f>
        <v>We believe that no change in law is necessary. First, we wonder why this peculiar and special case should give rise to a general change in law. Second, we believe that if the case really imposed a threat to the financial position of the group or its undertakings, both solo NSA and group supervisor would already now be sufficiently equipped by e.g. Art. 258 Directive to take appropriate measures.
The suggested addition of a supervisory intervention point for group supervisors, who should receive the power to take action if the "leverage ratio" within the holding company of a group is above 100%, is not warranted, since Solvency II ensures that legal entities within the group are appropriately capitalized and can function on a stand-alone basis. The argument that the parent undertaking may be unable to service debt, in the (extreme) case that participations do not pay dividends, does not substantiate a requirement to have participations only financed through equity, since (in extreme cases) the participation can be sold. On the contrary, capital and dividend management in a holding context is well established and has been functioning well without such constraints.</v>
      </c>
      <c r="E55" t="str">
        <f>IF(Sheet1!C64&lt;&gt;"",Sheet1!$D$4,"")</f>
        <v>Public</v>
      </c>
    </row>
    <row r="56" spans="1:5" x14ac:dyDescent="0.25">
      <c r="A56" t="str">
        <f>IF(Sheet1!C65&lt;&gt;"",Sheet1!$B$3,"")</f>
        <v>Allianz SE (for Allianz Group)</v>
      </c>
      <c r="B56">
        <f>IF(Sheet1!C65&lt;&gt;"",Sheet1!A65,"")</f>
        <v>12</v>
      </c>
      <c r="C56">
        <f>IF(Sheet1!C65&lt;&gt;"",Sheet1!B65,"")</f>
        <v>150</v>
      </c>
      <c r="D56" s="16" t="str">
        <f>Sheet1!C65</f>
        <v>Additional safeguards for restructuring, limiting or writing down insurance liabilities and allocate losses to policyholders: EIOPA should clarify that policyholder rights (such as accrued guarantees, and ongoing guarantees) can be restricted by supervisors (within quantitative limits to be defined) before transfer to an Insurance Guarantee Scheme.</v>
      </c>
      <c r="E56" t="str">
        <f>IF(Sheet1!C65&lt;&gt;"",Sheet1!$D$4,"")</f>
        <v>Public</v>
      </c>
    </row>
    <row r="57" spans="1:5" x14ac:dyDescent="0.25">
      <c r="A57" t="str">
        <f>IF(Sheet1!C66&lt;&gt;"",Sheet1!$B$3,"")</f>
        <v>Allianz SE (for Allianz Group)</v>
      </c>
      <c r="B57">
        <f>IF(Sheet1!C66&lt;&gt;"",Sheet1!A66,"")</f>
        <v>7</v>
      </c>
      <c r="C57">
        <f>IF(Sheet1!C66&lt;&gt;"",Sheet1!B66,"")</f>
        <v>65</v>
      </c>
      <c r="D57" s="16" t="str">
        <f>Sheet1!C66</f>
        <v xml:space="preserve">The current version of the template is already very detailed and very challenging to populate. The proposed additions would put a very large burden on undertakings. The supervisory purpose of the additional items is not clear. In general, any additional reporting burden should be avoided. </v>
      </c>
      <c r="E57" t="str">
        <f>IF(Sheet1!C66&lt;&gt;"",Sheet1!$D$4,"")</f>
        <v>Public</v>
      </c>
    </row>
    <row r="58" spans="1:5" x14ac:dyDescent="0.25">
      <c r="A58" t="str">
        <f>IF(Sheet1!C67&lt;&gt;"",Sheet1!$B$3,"")</f>
        <v>Allianz SE (for Allianz Group)</v>
      </c>
      <c r="B58">
        <f>IF(Sheet1!C67&lt;&gt;"",Sheet1!A67,"")</f>
        <v>7</v>
      </c>
      <c r="C58">
        <f>IF(Sheet1!C67&lt;&gt;"",Sheet1!B67,"")</f>
        <v>95</v>
      </c>
      <c r="D58" s="16" t="str">
        <f>Sheet1!C67</f>
        <v xml:space="preserve">The current version of the template is already very detailed and very challenging to populate. The proposed additions would put a very large burden on undertakings. The supervisory purpose of the additional items is not clear. In general, any additional reporting burden should be avoided. </v>
      </c>
      <c r="E58" t="str">
        <f>IF(Sheet1!C67&lt;&gt;"",Sheet1!$D$4,"")</f>
        <v>Public</v>
      </c>
    </row>
    <row r="59" spans="1:5" x14ac:dyDescent="0.25">
      <c r="A59" t="str">
        <f>IF(Sheet1!C68&lt;&gt;"",Sheet1!$B$3,"")</f>
        <v>Allianz SE (for Allianz Group)</v>
      </c>
      <c r="B59">
        <f>IF(Sheet1!C68&lt;&gt;"",Sheet1!A68,"")</f>
        <v>7</v>
      </c>
      <c r="C59">
        <f>IF(Sheet1!C68&lt;&gt;"",Sheet1!B68,"")</f>
        <v>25</v>
      </c>
      <c r="D59" s="16" t="str">
        <f>Sheet1!C68</f>
        <v>Although there is a comment included here on the RSR language ("(...) many international companies prepare the reports in English and translate them into the local language for submission to the NSA. This creates additional expense and effort as all reports are prepared twice.") advice is provided only on the structure and content of the RSR but not on its language. In the wave 1 consultation EIOPA proposes to prepare the SFCR part addressed to the professional public in English and only a two-pager document in local language addressing the policyholder. Given that the SFCR and RSR are complementing documents preparing them in different languages would unnecessarily complicate the process of compilation. International companies (as pointed out in the cited comment) prepare the RSR first in English and get it translated after or parallel to the compilation process of the English report, which is a very time-consuming and expensive exercise. We propose to amend Level 2 Delegated Regulation and determine English as the language requirement for Solo but at least for the Group RSR.</v>
      </c>
      <c r="E59" t="str">
        <f>IF(Sheet1!C68&lt;&gt;"",Sheet1!$D$4,"")</f>
        <v>Public</v>
      </c>
    </row>
    <row r="60" spans="1:5" x14ac:dyDescent="0.25">
      <c r="A60" t="str">
        <f>IF(Sheet1!C69&lt;&gt;"",Sheet1!$B$3,"")</f>
        <v>Allianz SE (for Allianz Group)</v>
      </c>
      <c r="B60">
        <f>IF(Sheet1!C69&lt;&gt;"",Sheet1!A69,"")</f>
        <v>7</v>
      </c>
      <c r="C60">
        <f>IF(Sheet1!C69&lt;&gt;"",Sheet1!B69,"")</f>
        <v>29</v>
      </c>
      <c r="D60" s="16" t="str">
        <f>Sheet1!C69</f>
        <v>We are of the opinion that the RSR reporting requirements are already very extensive and the proposals of the current consultation even adds to this reporting burden by requesting further details.
We see the proposal of providing additional information especially in the area of remuneration as critical (e.g. remuneration entitlements of members of the AMSB and key function holders), given the extremely sensitive nature of the data. To avoid the potential risk of confidential information being spread or even getting public in the reporting process, which involves a multitude of people, at least the option of a separate reporting of these data to the national supervisor (i.e. outside of the RSR) must be provided. Furthermore, the proposed minimum requirements need to be clarified in some cases (e.g. article 308 (3)(a)) as the current wording is not explicit enough.</v>
      </c>
      <c r="E60" t="str">
        <f>IF(Sheet1!C69&lt;&gt;"",Sheet1!$D$4,"")</f>
        <v>Public</v>
      </c>
    </row>
    <row r="61" spans="1:5" x14ac:dyDescent="0.25">
      <c r="A61" t="str">
        <f>IF(Sheet1!C70&lt;&gt;"",Sheet1!$B$3,"")</f>
        <v>Allianz SE (for Allianz Group)</v>
      </c>
      <c r="B61">
        <f>IF(Sheet1!C70&lt;&gt;"",Sheet1!A70,"")</f>
        <v>7</v>
      </c>
      <c r="C61">
        <f>IF(Sheet1!C70&lt;&gt;"",Sheet1!B70,"")</f>
        <v>53</v>
      </c>
      <c r="D61" s="16" t="str">
        <f>Sheet1!C70</f>
        <v xml:space="preserve">We fully agree with EIOPA to delete the template S. 05.01 on group level. However, this has implications for the Group SFCR and RSR requirements as well that have not been fully considered here: Article 293 (2) of the Delegated Regulation for the SFCR and 307 2 (a) and (c) for the RSR respectively stipulate the following: "The solvency and financial condition report shall include qualitative and quantitative information on the insurance or reinsurance undertaking's underwriting performance, at an aggregate level and by material line of business and material geographical areas where it carries out business over the reporting period, together with a comparison of the information with that reported on the previous reporting period, as shown in the undertaking's financial statements." "The regular supervisory report shall include all of the following qualitative and quantitative information regarding the underwriting performance of the insurance or reinsurance undertaking, as shown in the undertaking's financial statements: a) information on the undertaking's underwriting income and expenses by material line of business and material geographical areas where it writes business during the reporting period, a comparison of the information with that reported on the previous reporting period and the reasons for any material changes. c) information on the undertaking's underwriting performance by line of business during the reporting period against projections, and significant factors affecting deviations from these projections."  EIOPA-BoS-15/109 2.4. states furthermore: "When referring to section A.2 of the SFCR undertakings are expected to always refer to Solvency II lines of business, in line with the content of template S.05.01.as defined in ITS on the templates for the submission of information to the supervisory authorities." Based on the latter our local regulator requires us to report under A.2 of both the SFCR and RSR using the SII lines of business. As a consequence, also Level 2 and 3 should be amended and state clearly that reporting under A.2 of the Group SFCR and RSR is not based on the SII lines of business as respective data collection is not required on Group level. Instead, the lines of business used in the financial statements can be used.   </v>
      </c>
      <c r="E61" t="str">
        <f>IF(Sheet1!C70&lt;&gt;"",Sheet1!$D$4,"")</f>
        <v>Public</v>
      </c>
    </row>
    <row r="62" spans="1:5" x14ac:dyDescent="0.25">
      <c r="A62" t="str">
        <f>IF(Sheet1!C71&lt;&gt;"",Sheet1!$B$3,"")</f>
        <v>Allianz SE (for Allianz Group)</v>
      </c>
      <c r="B62">
        <f>IF(Sheet1!C71&lt;&gt;"",Sheet1!A71,"")</f>
        <v>7</v>
      </c>
      <c r="C62">
        <f>IF(Sheet1!C71&lt;&gt;"",Sheet1!B71,"")</f>
        <v>121</v>
      </c>
      <c r="D62" s="16" t="str">
        <f>Sheet1!C71</f>
        <v>It is unclear why there are no amendments proposed regarding the addressees of the Group SFCR in line with the Solo SFCR unless it is assumed that analog to the Solo SFCR structure the Executive Summary should be addressed to the policyholders and the rest to the professional public (given that under 7.122 the same changes are proposed for the content of the Group SFCR as for the Solo SFCR)? Clarification is needed here.</v>
      </c>
      <c r="E62" t="str">
        <f>IF(Sheet1!C71&lt;&gt;"",Sheet1!$D$4,"")</f>
        <v>Public</v>
      </c>
    </row>
    <row r="63" spans="1:5" x14ac:dyDescent="0.25">
      <c r="A63" t="str">
        <f>IF(Sheet1!C72&lt;&gt;"",Sheet1!$B$3,"")</f>
        <v>Allianz SE (for Allianz Group)</v>
      </c>
      <c r="B63">
        <f>IF(Sheet1!C72&lt;&gt;"",Sheet1!A72,"")</f>
        <v>7</v>
      </c>
      <c r="C63">
        <f>IF(Sheet1!C72&lt;&gt;"",Sheet1!B72,"")</f>
        <v>137</v>
      </c>
      <c r="D63" s="16" t="str">
        <f>Sheet1!C72</f>
        <v xml:space="preserve">We share the view that consistency and a level playing field throughout the EU are needed, and that the SII Balance Sheet needs to be audited. However, the possibility for NCAs to require on top auditing would be against harmonization in this regard. Therefore, we strongly propose to introduce only the minimum requirement of an audit of the SII Balance Sheet. Also, an extension of the annual reporting and disclosure by 2 weeks to accommodate this audit requirement should be introduced, similar to the EIOPA proposal for solo SFCRs.                                              </v>
      </c>
      <c r="E63" t="str">
        <f>IF(Sheet1!C72&lt;&gt;"",Sheet1!$D$4,"")</f>
        <v>Public</v>
      </c>
    </row>
    <row r="64" spans="1:5" x14ac:dyDescent="0.25">
      <c r="A64" t="str">
        <f>IF(Sheet1!C73&lt;&gt;"",Sheet1!$B$3,"")</f>
        <v>Allianz SE (for Allianz Group)</v>
      </c>
      <c r="B64">
        <f>IF(Sheet1!C73&lt;&gt;"",Sheet1!A73,"")</f>
        <v>7</v>
      </c>
      <c r="C64">
        <f>IF(Sheet1!C73&lt;&gt;"",Sheet1!B73,"")</f>
        <v>143</v>
      </c>
      <c r="D64" s="16" t="str">
        <f>Sheet1!C73</f>
        <v>The language requirements for the Group SFCR based on Article 360 of the Delegated Act are not in line with the proposal laid out under the first bullet i.e. "the summary must be available in national language and more detailed information could be provided in English. Regarding the SFCR for group, English seems to be the most relevant language. Only the executive summary should be translated in the national languages". Article 360 stipulates that "(1) participating insurance and reinsurance undertakings, insurance holding companies or mixed financial holding companies shall disclose their group solvency and financial condition report in the language or languages determined by the group supervisor. (2) Where the college of supervisors comprises supervisory authorities from more than one Member State, the group supervisor may, after consultation with the other supervisory authorities concerned and the group itself, require participating insurance and reinsurance undertaking, insurance holding company or mixed financial holding company to also disclose the report referred to in paragraph 1 in another language most commonly understood by the other supervisory authorities concerned, as agreed in the college of supervisors." Based on the latter we are currently preparing our Group SFCR both in local language and English - as determined by the Group supervisor. As pointed out under 7.25 for the RSR already, preparing the SII reports in multiple languages is a very costly and labor-intensive requirement due to the volume of the required information in the SFCR and RSR. Therefore, we suggest that Level 3 Delegated Regulation is amended to reflect the proposal that only the executive summary of the Group SFCR should be in local language (as a part to be addressed to the policy holder) and the rest of the report in English (as a part to be addressed to the professional public). We mentioned already during wave 1 of this consultation that language requirements for the Solo SFCR also have to be made clearer: "There is an uncertainty regarding the language in which the information is to be made available to the policyholder: While on p. 28/61 the national language is mentioned ("...to require for the SFCR part addressing policyholders that information should be in simple language and in the language of the respective Member State...") the language of the policyholder that is required on p. 4/61, can be much more complex ("The SFCR part addressing policy holders should comply with the following: [...] Information should be in simple language and in the language of the policyholder."). This should be clarified and should be made clear how solo entities and groups have to apply this requirement. Also the language requirement for the part addressing the professional public should have clear guidance for solo and group entities. For this part we see English to be the most appropriate for solo as well as for group entities as it is the most commonly used language among professionals. Using English would furthermore promote the comparability of the SFCRs across the EEA Members States."  Using local language for the Executive Summary of the Group SFCR as well as for the part addressing the policy holders of the Solo SFCR, and English for the rest of the Group SFCR and for the part addressing the professional public of the Solo SFCR would create an aligned requirement for the Solo and Group reports, would facilitate the comparability of the reports across Member States and would also keep the costs/efforts needed for the compilation of the reports at a reasonable level at the same time.</v>
      </c>
      <c r="E64" t="str">
        <f>IF(Sheet1!C73&lt;&gt;"",Sheet1!$D$4,"")</f>
        <v>Public</v>
      </c>
    </row>
    <row r="65" spans="1:5" x14ac:dyDescent="0.25">
      <c r="A65" t="str">
        <f>IF(Sheet1!C74&lt;&gt;"",Sheet1!$B$3,"")</f>
        <v>Allianz SE (for Allianz Group)</v>
      </c>
      <c r="B65">
        <f>IF(Sheet1!C74&lt;&gt;"",Sheet1!A74,"")</f>
        <v>7</v>
      </c>
      <c r="C65">
        <f>IF(Sheet1!C74&lt;&gt;"",Sheet1!B74,"")</f>
        <v>146</v>
      </c>
      <c r="D65" s="16" t="str">
        <f>Sheet1!C74</f>
        <v>We welcome the proposal of deleting 360 (3) of the Level 2 Delegated Regulation given that this requirement had in our view only very little added value that could not justify the additional costs.</v>
      </c>
      <c r="E65" t="str">
        <f>IF(Sheet1!C74&lt;&gt;"",Sheet1!$D$4,"")</f>
        <v>Public</v>
      </c>
    </row>
    <row r="66" spans="1:5" x14ac:dyDescent="0.25">
      <c r="A66" t="str">
        <f>IF(Sheet1!C75&lt;&gt;"",Sheet1!$B$3,"")</f>
        <v>Allianz SE (for Allianz Group)</v>
      </c>
      <c r="B66">
        <f>IF(Sheet1!C75&lt;&gt;"",Sheet1!A75,"")</f>
        <v>3</v>
      </c>
      <c r="C66">
        <f>IF(Sheet1!C75&lt;&gt;"",Sheet1!B75,"")</f>
        <v>1</v>
      </c>
      <c r="D66" s="16" t="str">
        <f>Sheet1!C75</f>
        <v xml:space="preserve">EIOPA did not provide convincing arguments why profits included in future fees of unit-linked products should be similar to EPIFP. </v>
      </c>
      <c r="E66" t="str">
        <f>IF(Sheet1!C75&lt;&gt;"",Sheet1!$D$4,"")</f>
        <v>Public</v>
      </c>
    </row>
    <row r="67" spans="1:5" x14ac:dyDescent="0.25">
      <c r="A67" t="str">
        <f>IF(Sheet1!C76&lt;&gt;"",Sheet1!$B$3,"")</f>
        <v>Allianz SE (for Allianz Group)</v>
      </c>
      <c r="B67">
        <f>IF(Sheet1!C76&lt;&gt;"",Sheet1!A76,"")</f>
        <v>10</v>
      </c>
      <c r="C67">
        <f>IF(Sheet1!C76&lt;&gt;"",Sheet1!B76,"")</f>
        <v>20</v>
      </c>
      <c r="D67" s="16" t="str">
        <f>Sheet1!C76</f>
        <v>We have concerns legally how an informal request should be withdrawn. This needs to be clarified.</v>
      </c>
      <c r="E67" t="str">
        <f>IF(Sheet1!C76&lt;&gt;"",Sheet1!$D$4,"")</f>
        <v>Public</v>
      </c>
    </row>
    <row r="68" spans="1:5" x14ac:dyDescent="0.25">
      <c r="A68" t="str">
        <f>IF(Sheet1!C77&lt;&gt;"",Sheet1!$B$3,"")</f>
        <v>Allianz SE (for Allianz Group)</v>
      </c>
      <c r="B68">
        <f>IF(Sheet1!C77&lt;&gt;"",Sheet1!A77,"")</f>
        <v>10</v>
      </c>
      <c r="C68">
        <f>IF(Sheet1!C77&lt;&gt;"",Sheet1!B77,"")</f>
        <v>38</v>
      </c>
      <c r="D68" s="16" t="str">
        <f>Sheet1!C77</f>
        <v>The powers of EIOPA should be in line with (revised) Regulation (EU) 1094/2010 and not go beyond.</v>
      </c>
      <c r="E68" t="str">
        <f>IF(Sheet1!C77&lt;&gt;"",Sheet1!$D$4,"")</f>
        <v>Public</v>
      </c>
    </row>
    <row r="69" spans="1:5" x14ac:dyDescent="0.25">
      <c r="A69" t="str">
        <f>IF(Sheet1!C78&lt;&gt;"",Sheet1!$B$3,"")</f>
        <v>Allianz SE (for Allianz Group)</v>
      </c>
      <c r="B69">
        <f>IF(Sheet1!C78&lt;&gt;"",Sheet1!A78,"")</f>
        <v>10</v>
      </c>
      <c r="C69">
        <f>IF(Sheet1!C78&lt;&gt;"",Sheet1!B78,"")</f>
        <v>46</v>
      </c>
      <c r="D69" s="16" t="str">
        <f>Sheet1!C78</f>
        <v>The additional requirements must not restrict the exclusive competence of the home state supervisory authority for the financial (prudential) supervision of the insurance undertaking, as this would restrict the single license principle.</v>
      </c>
      <c r="E69" t="str">
        <f>IF(Sheet1!C78&lt;&gt;"",Sheet1!$D$4,"")</f>
        <v>Public</v>
      </c>
    </row>
    <row r="70" spans="1:5" x14ac:dyDescent="0.25">
      <c r="A70" t="str">
        <f>IF(Sheet1!C79&lt;&gt;"",Sheet1!$B$3,"")</f>
        <v>Allianz SE (for Allianz Group)</v>
      </c>
      <c r="B70">
        <f>IF(Sheet1!C79&lt;&gt;"",Sheet1!A79,"")</f>
        <v>14</v>
      </c>
      <c r="C70">
        <f>IF(Sheet1!C79&lt;&gt;"",Sheet1!B79,"")</f>
        <v>49</v>
      </c>
      <c r="D70" s="16" t="str">
        <f>Sheet1!C79</f>
        <v>There should not be an ongoing assessment by the superivsor of the fitness and propriety of AMSB members, other persons effectively running the undertaking or having key functions. We note that Art. 42 SII Directive, which is part of the system of governance section, requires the insurance undertaking, but not the supervirsory authory, to ensure that the requirement is met at all times. This should not be changed because a regular ongoing assessment by the supervisor does create a lot of bureaucracy and redundancy, but little value where it is not based on new facts or evidence. A regulatory ongoing assessment by the supervisory authority can be expected to create cost in addition to the cost already created by the internal assessment. It should rather be considered to state an obligation of the undertaking to notify the supervisory authority if the undertaking's assessment has lead to a negative result. For the remainder, as part of the general powers to supervise the system of governance of the undertaking, the supervisory authority have already today the  necessary powers to investigate in case of doubt, to supervise the ongoing assessment process of the undertakings, and to require the revocation of a person that does not meet the requirement pursuant to  Art. 35 (1) a)  (information right) and Art. 41 (5) (remediation of breach) .</v>
      </c>
      <c r="E70" t="str">
        <f>IF(Sheet1!C79&lt;&gt;"",Sheet1!$D$4,"")</f>
        <v>Public</v>
      </c>
    </row>
    <row r="71" spans="1:5" x14ac:dyDescent="0.25">
      <c r="A71" t="str">
        <f>IF(Sheet1!C80&lt;&gt;"",Sheet1!$B$3,"")</f>
        <v>Allianz SE (for Allianz Group)</v>
      </c>
      <c r="B71">
        <f>IF(Sheet1!C80&lt;&gt;"",Sheet1!A80,"")</f>
        <v>14</v>
      </c>
      <c r="C71">
        <f>IF(Sheet1!C80&lt;&gt;"",Sheet1!B80,"")</f>
        <v>50</v>
      </c>
      <c r="D71" s="16" t="str">
        <f>Sheet1!C80</f>
        <v xml:space="preserve">The power to withdraw the authorizsation in case of AMSB not being fit and proper should not be added as supervisory tool, because it is already contained in Art. 144 lit. c) SII Directive in case of a serious failure. As it should remain a last resort, a serious failure by the undertaking should be required and there should not be a specific regime for the failure to comply with the fitness &amp; propriety, which is only one of many requirements. A better and more precise approach could be to ensure that  NCA have the power to  revoke the members of the AMSB that are not fit and proper. </v>
      </c>
      <c r="E71" t="str">
        <f>IF(Sheet1!C80&lt;&gt;"",Sheet1!$D$4,"")</f>
        <v>Public</v>
      </c>
    </row>
    <row r="72" spans="1:5" x14ac:dyDescent="0.25">
      <c r="A72" t="str">
        <f>IF(Sheet1!C81&lt;&gt;"",Sheet1!$B$3,"")</f>
        <v>Allianz SE (for Allianz Group)</v>
      </c>
      <c r="B72">
        <f>IF(Sheet1!C81&lt;&gt;"",Sheet1!A81,"")</f>
        <v>14</v>
      </c>
      <c r="C72">
        <f>IF(Sheet1!C81&lt;&gt;"",Sheet1!B81,"")</f>
        <v>52</v>
      </c>
      <c r="D72" s="16" t="str">
        <f>Sheet1!C81</f>
        <v xml:space="preserve">A regular ongoing assessment by the supervisor does create a lot of bureaucracy and redundancy, but little value where it is not based on new facts or evidence. A regulatory ongoing assessment by the supervisory authority can be expected to create cost in addition to the cost already created by the internal assessment. </v>
      </c>
      <c r="E72" t="str">
        <f>IF(Sheet1!C81&lt;&gt;"",Sheet1!$D$4,"")</f>
        <v>Public</v>
      </c>
    </row>
    <row r="73" spans="1:5" x14ac:dyDescent="0.25">
      <c r="A73" t="str">
        <f>IF(Sheet1!C82&lt;&gt;"",Sheet1!$B$3,"")</f>
        <v>Allianz SE (for Allianz Group)</v>
      </c>
      <c r="B73">
        <f>IF(Sheet1!C82&lt;&gt;"",Sheet1!A82,"")</f>
        <v>14</v>
      </c>
      <c r="C73">
        <f>IF(Sheet1!C82&lt;&gt;"",Sheet1!B82,"")</f>
        <v>55</v>
      </c>
      <c r="D73" s="16" t="str">
        <f>Sheet1!C82</f>
        <v>With respect to the ongoing assessment of fitness and propriety of AMSB members, other persons effectively running the undertaking or having key functions, we note that Art. 42 SII Directive, which is part of the system of governance section, requires the insurance undertaking, but not the supervirsory authory, to ensure that the requirement is met at all times. This should not be changed because a regular ongoing assessment by the supervisor does create a lot of bureaucracy and redundancy, but little value where it is not based on new facts or evidence. A regulator ongoing assessment by the supervisory authority can be expected to create cost in addition to the cost already created by the internal assessment. It should rather be considered to state an obligation of the undertaking to notify the supervisory authority the undertaking's assessment has lead to a negative result. For the remainder, as part of the general powers to supervise the system of governance of the undertaking, the supervisory authority have already the  necessary powers to supervise the ongoing assessment process of the undertakings and to require the revocation of a person that does not meet the requirement pursuant to  Art. 35 (1) a)  (information right) and Art. 41 (5) (remediation of breach) .</v>
      </c>
      <c r="E73" t="str">
        <f>IF(Sheet1!C82&lt;&gt;"",Sheet1!$D$4,"")</f>
        <v>Public</v>
      </c>
    </row>
    <row r="74" spans="1:5" x14ac:dyDescent="0.25">
      <c r="A74" t="str">
        <f>IF(Sheet1!C83&lt;&gt;"",Sheet1!$B$3,"")</f>
        <v>Allianz SE (for Allianz Group)</v>
      </c>
      <c r="B74">
        <f>IF(Sheet1!C83&lt;&gt;"",Sheet1!A83,"")</f>
        <v>14</v>
      </c>
      <c r="C74">
        <f>IF(Sheet1!C83&lt;&gt;"",Sheet1!B83,"")</f>
        <v>57</v>
      </c>
      <c r="D74" s="16" t="str">
        <f>Sheet1!C83</f>
        <v>NCA already today have the possibility to withdraw the license in case of non-compliance (Art. 144), therefore a cost reduction will not be achieved by any such power.</v>
      </c>
      <c r="E74" t="str">
        <f>IF(Sheet1!C83&lt;&gt;"",Sheet1!$D$4,"")</f>
        <v>Public</v>
      </c>
    </row>
    <row r="75" spans="1:5" x14ac:dyDescent="0.25">
      <c r="A75" t="str">
        <f>IF(Sheet1!C84&lt;&gt;"",Sheet1!$B$3,"")</f>
        <v>Allianz SE (for Allianz Group)</v>
      </c>
      <c r="B75">
        <f>IF(Sheet1!C84&lt;&gt;"",Sheet1!A84,"")</f>
        <v>14</v>
      </c>
      <c r="C75">
        <f>IF(Sheet1!C84&lt;&gt;"",Sheet1!B84,"")</f>
        <v>58</v>
      </c>
      <c r="D75" s="16" t="str">
        <f>Sheet1!C84</f>
        <v>The proposed clarification should be added in paragraph 2 of Artice 30 SII Directive, not in paragraph 1. System of governance is part of "financial supervision". The proposal set forth in 14.60 should therefore suffice.</v>
      </c>
      <c r="E75" t="str">
        <f>IF(Sheet1!C84&lt;&gt;"",Sheet1!$D$4,"")</f>
        <v>Public</v>
      </c>
    </row>
    <row r="76" spans="1:5" x14ac:dyDescent="0.25">
      <c r="A76" t="str">
        <f>IF(Sheet1!C85&lt;&gt;"",Sheet1!$B$3,"")</f>
        <v>Allianz SE (for Allianz Group)</v>
      </c>
      <c r="B76">
        <f>IF(Sheet1!C85&lt;&gt;"",Sheet1!A85,"")</f>
        <v>14</v>
      </c>
      <c r="C76">
        <f>IF(Sheet1!C85&lt;&gt;"",Sheet1!B85,"")</f>
        <v>64</v>
      </c>
      <c r="D76" s="16" t="str">
        <f>Sheet1!C85</f>
        <v>A joint assessment will create even more bureaucratic burden at the side of NCA and of undertakings. Therefore, there should not be an exception to the principle of financial supervision by the home state supervisory authority.</v>
      </c>
      <c r="E76" t="str">
        <f>IF(Sheet1!C85&lt;&gt;"",Sheet1!$D$4,"")</f>
        <v>Public</v>
      </c>
    </row>
    <row r="77" spans="1:5" x14ac:dyDescent="0.25">
      <c r="A77" t="str">
        <f>IF(Sheet1!C86&lt;&gt;"",Sheet1!$B$3,"")</f>
        <v>Allianz SE (for Allianz Group)</v>
      </c>
      <c r="B77">
        <f>IF(Sheet1!C86&lt;&gt;"",Sheet1!A86,"")</f>
        <v>14</v>
      </c>
      <c r="C77">
        <f>IF(Sheet1!C86&lt;&gt;"",Sheet1!B86,"")</f>
        <v>65</v>
      </c>
      <c r="D77" s="16" t="str">
        <f>Sheet1!C86</f>
        <v>Powers of EIOPA should be in line with Regulation (EU) 1094/2010 and not go beyond.</v>
      </c>
      <c r="E77" t="str">
        <f>IF(Sheet1!C86&lt;&gt;"",Sheet1!$D$4,"")</f>
        <v>Public</v>
      </c>
    </row>
    <row r="78" spans="1:5" x14ac:dyDescent="0.25">
      <c r="A78" t="str">
        <f>IF(Sheet1!C87&lt;&gt;"",Sheet1!$B$3,"")</f>
        <v>Allianz SE (for Allianz Group)</v>
      </c>
      <c r="B78">
        <f>IF(Sheet1!C87&lt;&gt;"",Sheet1!A87,"")</f>
        <v>14</v>
      </c>
      <c r="C78">
        <f>IF(Sheet1!C87&lt;&gt;"",Sheet1!B87,"")</f>
        <v>61</v>
      </c>
      <c r="D78" s="16" t="str">
        <f>Sheet1!C87</f>
        <v>Ongoing assessment of shareholders: There should not be an obligation for supervisory authorities to make an ongoing assessment of the fitness and propriety of the qualifying shareholders. Rather supervisory authorities should have (and have already today) the power to investigate in case of doubt. Especially with respect to large groups, an ongoing assessment would create immense bureacracy for the supervisory authorities as well as for the undertakings with litte to no value. Where the ultimate parent of the group is considered as fit and proper, there should not be control at the level of intermediate shareholders.</v>
      </c>
      <c r="E78" t="str">
        <f>IF(Sheet1!C87&lt;&gt;"",Sheet1!$D$4,"")</f>
        <v>Public</v>
      </c>
    </row>
    <row r="79" spans="1:5" x14ac:dyDescent="0.25">
      <c r="A79" t="str">
        <f>IF(Sheet1!C88&lt;&gt;"",Sheet1!$B$3,"")</f>
        <v>Allianz SE (for Allianz Group)</v>
      </c>
      <c r="B79">
        <f>IF(Sheet1!C88&lt;&gt;"",Sheet1!A88,"")</f>
        <v>14</v>
      </c>
      <c r="C79">
        <f>IF(Sheet1!C88&lt;&gt;"",Sheet1!B88,"")</f>
        <v>61</v>
      </c>
      <c r="D79" s="16" t="str">
        <f>Sheet1!C88</f>
        <v>Art. 19 (3) SIID should not be amended as proposed. The qualifying shareholder should not become subject to obligations vis-a-vis the supervisory authority, as it is not a regulated entity (with the exception of the ultimate parent of the group, which is subject to group supervision). Therefore, the information requirement should be adressed solely to the relevant insurance undertaking, which is responsible for the completeness of its approval request.</v>
      </c>
      <c r="E79" t="str">
        <f>IF(Sheet1!C88&lt;&gt;"",Sheet1!$D$4,"")</f>
        <v>Public</v>
      </c>
    </row>
    <row r="80" spans="1:5" x14ac:dyDescent="0.25">
      <c r="A80" t="str">
        <f>IF(Sheet1!C89&lt;&gt;"",Sheet1!$B$3,"")</f>
        <v>Allianz SE (for Allianz Group)</v>
      </c>
      <c r="B80">
        <f>IF(Sheet1!C89&lt;&gt;"",Sheet1!A89,"")</f>
        <v>14</v>
      </c>
      <c r="C80">
        <f>IF(Sheet1!C89&lt;&gt;"",Sheet1!B89,"")</f>
        <v>61</v>
      </c>
      <c r="D80" s="16" t="str">
        <f>Sheet1!C89</f>
        <v>Withdrawal should be regulated only in Art. 62 (powers of supervisory authority with respect to qualifying holdings), not in Art. 24 (taking up of business). Furthermore, the withdrawal should be an option, not an obligation for the supervisory authority, as it should be a last resort and other means (restriction of voting rights) should be considered first. Therefore, Art. 62 (resp. paragraph 1, second senctence of Art. 24) should read "..may withdraw..."</v>
      </c>
      <c r="E80" t="str">
        <f>IF(Sheet1!C89&lt;&gt;"",Sheet1!$D$4,"")</f>
        <v>Public</v>
      </c>
    </row>
    <row r="81" spans="1:5" x14ac:dyDescent="0.25">
      <c r="A81" t="str">
        <f>IF(Sheet1!C90&lt;&gt;"",Sheet1!$B$3,"")</f>
        <v>Allianz SE (for Allianz Group)</v>
      </c>
      <c r="B81">
        <f>IF(Sheet1!C90&lt;&gt;"",Sheet1!A90,"")</f>
        <v>14</v>
      </c>
      <c r="C81">
        <f>IF(Sheet1!C90&lt;&gt;"",Sheet1!B90,"")</f>
        <v>67</v>
      </c>
      <c r="D81" s="16" t="str">
        <f>Sheet1!C90</f>
        <v>A joint assessment would change, i.e. limit, the responsibility of the competent NCA for the assessment of the fitness and propriety of the qualifying shareholder. While there should be exchange between NCA, the insurance undertaking should not be confronted with the information requests of several NCA. This would limit the principle of (prudential) supervision by the home state supervisor and, thus, the single license principle.</v>
      </c>
      <c r="E81" t="str">
        <f>IF(Sheet1!C90&lt;&gt;"",Sheet1!$D$4,"")</f>
        <v>Public</v>
      </c>
    </row>
    <row r="82" spans="1:5" x14ac:dyDescent="0.25">
      <c r="A82" t="str">
        <f>IF(Sheet1!C91&lt;&gt;"",Sheet1!$B$3,"")</f>
        <v>Allianz SE (for Allianz Group)</v>
      </c>
      <c r="B82">
        <f>IF(Sheet1!C91&lt;&gt;"",Sheet1!A91,"")</f>
        <v>14</v>
      </c>
      <c r="C82">
        <f>IF(Sheet1!C91&lt;&gt;"",Sheet1!B91,"")</f>
        <v>68</v>
      </c>
      <c r="D82" s="16" t="str">
        <f>Sheet1!C91</f>
        <v>With respect to the definition of qualifying holdings, EIOPA should consider to provide more clarity and encourage supervisory practice in line with the SII-Directive. The current definition relies on three criteria: a) holding of at least 10% of voting rights, b) holding of at least 10% of capital, and c) significant influence. While regulation is striving to close possible gaps, there should also be a common understandig on holdings which can be disregarded. 
- The "multiplication criterion" stipulated in the Joint Guidelines on the prudential assessment of acquisitions and increases of qualifying holdings in the banking, insurance and securities sectors is not in line with Art. 63 SII-Directive, which refers to Art. 10 (e) of the Transparency Directive (2004/109/EC) which clearly states the control criterion.
- With respect to holdings in the asset management sector, the parent undertaking of an investment firm or of a management company can disaggregate the voting rights relating to holding managed by the subsidiary (Art. 67 SII and Art. 12 (4) and (5) of the Transparency Directive). This necessary and appropriate disaggregation rule does not exist with respect to the holding of capital and the significant influence, but should. We therefore recommend to review the definition of "qualifying holding" with respect to the comprehensive exclusion of holdings managed by asset management subsidiaries.</v>
      </c>
      <c r="E82" t="str">
        <f>IF(Sheet1!C91&lt;&gt;"",Sheet1!$D$4,"")</f>
        <v>Public</v>
      </c>
    </row>
    <row r="83" spans="1:5" x14ac:dyDescent="0.25">
      <c r="A83" t="str">
        <f>IF(Sheet1!C92&lt;&gt;"",Sheet1!$B$3,"")</f>
        <v>Allianz SE (for Allianz Group)</v>
      </c>
      <c r="B83">
        <f>IF(Sheet1!C92&lt;&gt;"",Sheet1!A92,"")</f>
        <v>2</v>
      </c>
      <c r="C83">
        <f>IF(Sheet1!C92&lt;&gt;"",Sheet1!B92,"")</f>
        <v>599</v>
      </c>
      <c r="D83" s="16" t="str">
        <f>Sheet1!C92</f>
        <v>We believe that the fire, marine and aviation risk scenarios within the Cat Risk should be derived from the net of reinsurance (i.e. after deduction of the reinsurance recovery). 
We also believe that the selection of the fire, marine and aviation risk scenarios for the risk mitigation purposes within the counterparty default risk should be also driven from the net of reinsurance as this interprets the consistent risk mitigation effect for the total SCR which is driven from the net of reinsurance basis. Otherwise, there might be an inconsistency between the Risk mitigation effect in the counterparty default risk and risk mitigation effect in the Cat Risk module if the gross basis implies different scenarios than the net basis.
Therefore, we recommend no further change for this module.</v>
      </c>
      <c r="E83" t="str">
        <f>IF(Sheet1!C92&lt;&gt;"",Sheet1!$D$4,"")</f>
        <v>Public</v>
      </c>
    </row>
    <row r="84" spans="1:5" x14ac:dyDescent="0.25">
      <c r="A84" t="str">
        <f>IF(Sheet1!C93&lt;&gt;"",Sheet1!$B$3,"")</f>
        <v>Allianz SE (for Allianz Group)</v>
      </c>
      <c r="B84">
        <f>IF(Sheet1!C93&lt;&gt;"",Sheet1!A93,"")</f>
        <v>2</v>
      </c>
      <c r="C84">
        <f>IF(Sheet1!C93&lt;&gt;"",Sheet1!B93,"")</f>
        <v>758</v>
      </c>
      <c r="D84" s="16" t="str">
        <f>Sheet1!C93</f>
        <v>We understand EIOPA's advice to require a more detailed liquidity planning in the DR. We agree with this.</v>
      </c>
      <c r="E84" t="str">
        <f>IF(Sheet1!C93&lt;&gt;"",Sheet1!$D$4,"")</f>
        <v>Public</v>
      </c>
    </row>
    <row r="85" spans="1:5" x14ac:dyDescent="0.25">
      <c r="A85" t="str">
        <f>IF(Sheet1!C94&lt;&gt;"",Sheet1!$B$3,"")</f>
        <v>Allianz SE (for Allianz Group)</v>
      </c>
      <c r="B85">
        <f>IF(Sheet1!C94&lt;&gt;"",Sheet1!A94,"")</f>
        <v>2</v>
      </c>
      <c r="C85">
        <f>IF(Sheet1!C94&lt;&gt;"",Sheet1!B94,"")</f>
        <v>759</v>
      </c>
      <c r="D85" s="16" t="str">
        <f>Sheet1!C94</f>
        <v>We agree to change the reference point of the sensitivities analysis from "VA assumptions" to "economic situations". We also agree to continue the requirement to submit the outcome of the analysis as part of the RSR. For the avoidance of doubt, this must be a yearly not quarterly exercise and submission.</v>
      </c>
      <c r="E85" t="str">
        <f>IF(Sheet1!C94&lt;&gt;"",Sheet1!$D$4,"")</f>
        <v>Public</v>
      </c>
    </row>
    <row r="86" spans="1:5" x14ac:dyDescent="0.25">
      <c r="A86" t="str">
        <f>IF(Sheet1!C95&lt;&gt;"",Sheet1!$B$3,"")</f>
        <v>Allianz SE (for Allianz Group)</v>
      </c>
      <c r="B86">
        <f>IF(Sheet1!C95&lt;&gt;"",Sheet1!A95,"")</f>
        <v>2</v>
      </c>
      <c r="C86">
        <f>IF(Sheet1!C95&lt;&gt;"",Sheet1!B95,"")</f>
        <v>760</v>
      </c>
      <c r="D86" s="16" t="str">
        <f>Sheet1!C95</f>
        <v>We agree.</v>
      </c>
      <c r="E86" t="str">
        <f>IF(Sheet1!C95&lt;&gt;"",Sheet1!$D$4,"")</f>
        <v>Public</v>
      </c>
    </row>
    <row r="87" spans="1:5" x14ac:dyDescent="0.25">
      <c r="A87" t="str">
        <f>IF(Sheet1!C96&lt;&gt;"",Sheet1!$B$3,"")</f>
        <v>Allianz SE (for Allianz Group)</v>
      </c>
      <c r="B87">
        <f>IF(Sheet1!C96&lt;&gt;"",Sheet1!A96,"")</f>
        <v>2</v>
      </c>
      <c r="C87">
        <f>IF(Sheet1!C96&lt;&gt;"",Sheet1!B96,"")</f>
        <v>761</v>
      </c>
      <c r="D87" s="16" t="str">
        <f>Sheet1!C96</f>
        <v>We agree with the clarification, which is in line with current practice.</v>
      </c>
      <c r="E87" t="str">
        <f>IF(Sheet1!C96&lt;&gt;"",Sheet1!$D$4,"")</f>
        <v>Public</v>
      </c>
    </row>
    <row r="88" spans="1:5" x14ac:dyDescent="0.25">
      <c r="A88" t="str">
        <f>IF(Sheet1!C97&lt;&gt;"",Sheet1!$B$3,"")</f>
        <v>Allianz SE (for Allianz Group)</v>
      </c>
      <c r="B88">
        <f>IF(Sheet1!C97&lt;&gt;"",Sheet1!A97,"")</f>
        <v>2</v>
      </c>
      <c r="C88">
        <f>IF(Sheet1!C97&lt;&gt;"",Sheet1!B97,"")</f>
        <v>795</v>
      </c>
      <c r="D88" s="16" t="str">
        <f>Sheet1!C97</f>
        <v>We agree to have a simple minimum set of information on the use of LTG measures. However, excessive information would only add to complexity and burden. This is not adequate, in particular against the background that SFCRs are hardly ever read (in particular not by policyholders).</v>
      </c>
      <c r="E88" t="str">
        <f>IF(Sheet1!C97&lt;&gt;"",Sheet1!$D$4,"")</f>
        <v>Public</v>
      </c>
    </row>
    <row r="89" spans="1:5" x14ac:dyDescent="0.25">
      <c r="A89" t="str">
        <f>IF(Sheet1!C98&lt;&gt;"",Sheet1!$B$3,"")</f>
        <v>Allianz SE (for Allianz Group)</v>
      </c>
      <c r="B89">
        <f>IF(Sheet1!C98&lt;&gt;"",Sheet1!A98,"")</f>
        <v>2</v>
      </c>
      <c r="C89">
        <f>IF(Sheet1!C98&lt;&gt;"",Sheet1!B98,"")</f>
        <v>797</v>
      </c>
      <c r="D89" s="16" t="str">
        <f>Sheet1!C98</f>
        <v>We disagree that disclosing in the SFCR more quantitative information than SCR and MCR ratios will help the readers of the SFCR to better understand the risk profile. Given the very small number of readers, we deem this requirement to be excessive.</v>
      </c>
      <c r="E89" t="str">
        <f>IF(Sheet1!C98&lt;&gt;"",Sheet1!$D$4,"")</f>
        <v>Public</v>
      </c>
    </row>
    <row r="90" spans="1:5" x14ac:dyDescent="0.25">
      <c r="A90" t="str">
        <f>IF(Sheet1!C99&lt;&gt;"",Sheet1!$B$3,"")</f>
        <v>Allianz SE (for Allianz Group)</v>
      </c>
      <c r="B90">
        <f>IF(Sheet1!C99&lt;&gt;"",Sheet1!A99,"")</f>
        <v>2</v>
      </c>
      <c r="C90">
        <f>IF(Sheet1!C99&lt;&gt;"",Sheet1!B99,"")</f>
        <v>946</v>
      </c>
      <c r="D90" s="16" t="str">
        <f>Sheet1!C99</f>
        <v xml:space="preserve">We believe that EIOPA's advice is overstating the issue at hand. (Re)insurers and NSAs must agree on a reasonable scope of application for the strategic equity risk charge such as not to arbitrarily avoid the application of the 49%/39% charges. However, requiring more quantitative data on the volatility of the value of such participations misses the point that what makes these participations strategic is not their own business, but the subjective purpose of the participating undertaking. The latter deliberately decides that it will not give up the participation in case of stress, which justifies to depart from the one year holding period. Hence, we believe that quantitative methods won't help to shed a light on this issue.
Rather, legislation must ensure that the declaration of a participation as strategic means a commitment from the participating undertaking, which needs to be based on actions. One qualitative criterion could be the level of integration in the participating undertaking's business, e.g. the implementation of the group-wide governance system in a strategic participation. </v>
      </c>
      <c r="E90" t="str">
        <f>IF(Sheet1!C99&lt;&gt;"",Sheet1!$D$4,"")</f>
        <v>Public</v>
      </c>
    </row>
    <row r="91" spans="1:5" x14ac:dyDescent="0.25">
      <c r="A91" t="str">
        <f>IF(Sheet1!C100&lt;&gt;"",Sheet1!$B$3,"")</f>
        <v>Allianz SE (for Allianz Group)</v>
      </c>
      <c r="B91">
        <f>IF(Sheet1!C100&lt;&gt;"",Sheet1!A100,"")</f>
        <v>2</v>
      </c>
      <c r="C91">
        <f>IF(Sheet1!C100&lt;&gt;"",Sheet1!B100,"")</f>
        <v>948</v>
      </c>
      <c r="D91" s="16" t="str">
        <f>Sheet1!C100</f>
        <v xml:space="preserve">We agree that the application of the strategic equity risk charge should be limited to participations in related undertakings, whether they are (re)insurers or not, and that this should be made more explicit. </v>
      </c>
      <c r="E91" t="str">
        <f>IF(Sheet1!C100&lt;&gt;"",Sheet1!$D$4,"")</f>
        <v>Public</v>
      </c>
    </row>
    <row r="92" spans="1:5" x14ac:dyDescent="0.25">
      <c r="A92" t="str">
        <f>IF(Sheet1!C101&lt;&gt;"",Sheet1!$B$3,"")</f>
        <v>Allianz SE (for Allianz Group)</v>
      </c>
      <c r="B92">
        <f>IF(Sheet1!C101&lt;&gt;"",Sheet1!A101,"")</f>
        <v>2</v>
      </c>
      <c r="C92">
        <f>IF(Sheet1!C101&lt;&gt;"",Sheet1!B101,"")</f>
        <v>951</v>
      </c>
      <c r="D92" s="16" t="str">
        <f>Sheet1!C101</f>
        <v xml:space="preserve">As pointed out under 2.946, the decisive element for the lower volatility of the participation is not the participation (related undertaking) itself, but the participating undertaking's subjective aim or plan. Hence, the correlation of the performance with the value is not relevant. </v>
      </c>
      <c r="E92" t="str">
        <f>IF(Sheet1!C101&lt;&gt;"",Sheet1!$D$4,"")</f>
        <v>Public</v>
      </c>
    </row>
    <row r="93" spans="1:5" x14ac:dyDescent="0.25">
      <c r="A93" t="str">
        <f>IF(Sheet1!C102&lt;&gt;"",Sheet1!$B$3,"")</f>
        <v>Allianz SE (for Allianz Group)</v>
      </c>
      <c r="B93">
        <f>IF(Sheet1!C102&lt;&gt;"",Sheet1!A102,"")</f>
        <v>2</v>
      </c>
      <c r="C93">
        <f>IF(Sheet1!C102&lt;&gt;"",Sheet1!B102,"")</f>
        <v>961</v>
      </c>
      <c r="D93" s="16" t="str">
        <f>Sheet1!C102</f>
        <v>We agree to exclude strategic participations from the scope of long-term equity.</v>
      </c>
      <c r="E93" t="str">
        <f>IF(Sheet1!C102&lt;&gt;"",Sheet1!$D$4,"")</f>
        <v>Public</v>
      </c>
    </row>
    <row r="94" spans="1:5" x14ac:dyDescent="0.25">
      <c r="A94" t="str">
        <f>IF(Sheet1!C103&lt;&gt;"",Sheet1!$B$3,"")</f>
        <v>Allianz SE (for Allianz Group)</v>
      </c>
      <c r="B94">
        <f>IF(Sheet1!C103&lt;&gt;"",Sheet1!A103,"")</f>
        <v>5</v>
      </c>
      <c r="C94">
        <f>IF(Sheet1!C103&lt;&gt;"",Sheet1!B103,"")</f>
        <v>26</v>
      </c>
      <c r="D94" s="16" t="str">
        <f>Sheet1!C103</f>
        <v>Given the expected large impact any new proposals should be complemented by a transitional of phasing-in period.</v>
      </c>
      <c r="E94" t="str">
        <f>IF(Sheet1!C103&lt;&gt;"",Sheet1!$D$4,"")</f>
        <v>Public</v>
      </c>
    </row>
    <row r="95" spans="1:5" x14ac:dyDescent="0.25">
      <c r="A95" t="str">
        <f>IF(Sheet1!C104&lt;&gt;"",Sheet1!$B$3,"")</f>
        <v>Allianz SE (for Allianz Group)</v>
      </c>
      <c r="B95">
        <f>IF(Sheet1!C104&lt;&gt;"",Sheet1!A104,"")</f>
        <v>5</v>
      </c>
      <c r="C95">
        <f>IF(Sheet1!C104&lt;&gt;"",Sheet1!B104,"")</f>
        <v>153</v>
      </c>
      <c r="D95" s="16" t="str">
        <f>Sheet1!C104</f>
        <v>In general, we agree to keep the current two-stage correlation structure in the standard formula.
However, the appropriateness of the current two-sided market risk correlation with dependency on interest rate risk shall be analyzed together with the interest rate shock proposals made by EIOPA and we disagree to leave it unchanged, should interest rate shocks be changed. Indeed, potential changes in the interest rate risk submodule will be amplified by this dependency, hence will create larger cliff effects on the overall SCR, which is not economically explainable. While EIOPA analysis shows evidence of a two-sided correlation between interest rate and equity, there is no general empirical evidence for a two-sided correlation between interest rate and spread and no analysis between interest rate and property is shown. We would ask EIOPA to consider a simplification of the market risk correlation matrix, which avoids overshooting of interest rate risk impact on the overall SCR in the down sensitive case. Internal analysis shows that the 0.5 (instead of 0) correlation parameter between IR-spread and IR-property might amplify the IR SCR variation on the overall SCR by up to 10 times.</v>
      </c>
      <c r="E95" t="str">
        <f>IF(Sheet1!C104&lt;&gt;"",Sheet1!$D$4,"")</f>
        <v>Public</v>
      </c>
    </row>
    <row r="96" spans="1:5" x14ac:dyDescent="0.25">
      <c r="A96" t="str">
        <f>IF(Sheet1!C105&lt;&gt;"",Sheet1!$B$3,"")</f>
        <v>Allianz SE (for Allianz Group)</v>
      </c>
      <c r="B96">
        <f>IF(Sheet1!C105&lt;&gt;"",Sheet1!A105,"")</f>
        <v>5</v>
      </c>
      <c r="C96">
        <f>IF(Sheet1!C105&lt;&gt;"",Sheet1!B105,"")</f>
        <v>196</v>
      </c>
      <c r="D96" s="16" t="str">
        <f>Sheet1!C105</f>
        <v>We support the proposed additional optional simplification for the computation of the risk-mitigation effect of derivatives, reinsurance arrangements, special purpose vehicles and insurance securitizations.</v>
      </c>
      <c r="E96" t="str">
        <f>IF(Sheet1!C105&lt;&gt;"",Sheet1!$D$4,"")</f>
        <v>Public</v>
      </c>
    </row>
    <row r="97" spans="1:5" x14ac:dyDescent="0.25">
      <c r="A97" t="str">
        <f>IF(Sheet1!C106&lt;&gt;"",Sheet1!$B$3,"")</f>
        <v>Allianz SE (for Allianz Group)</v>
      </c>
      <c r="B97">
        <f>IF(Sheet1!C106&lt;&gt;"",Sheet1!A106,"")</f>
        <v>5</v>
      </c>
      <c r="C97">
        <f>IF(Sheet1!C106&lt;&gt;"",Sheet1!B106,"")</f>
        <v>199</v>
      </c>
      <c r="D97" s="16" t="str">
        <f>Sheet1!C106</f>
        <v>We believe that the fire, marine and aviation risk scenarios within the Cat Risk should be derived from the net of reinsurance (i.e. after deduction of the reinsurance recovery). 
We also believe that the selection of the fire, marine and aviation risk scenarios for the risk mitigation purposes within the counterparty default risk should be also driven from the net of reinsurance as this interprets the consistent risk mitigation effect for the total SCR which is driven from the net of reinsurance basis. Otherwise, there might be an inconsistency between the Risk mitigation effect in the counterparty default risk and risk mitigation effect in the Cat Risk module if the gross basis implies different scenarios than the net basis.
Therefore, we recommend no further change for this module.</v>
      </c>
      <c r="E97" t="str">
        <f>IF(Sheet1!C106&lt;&gt;"",Sheet1!$D$4,"")</f>
        <v>Public</v>
      </c>
    </row>
    <row r="98" spans="1:5" x14ac:dyDescent="0.25">
      <c r="A98" t="str">
        <f>IF(Sheet1!C107&lt;&gt;"",Sheet1!$B$3,"")</f>
        <v>Allianz SE (for Allianz Group)</v>
      </c>
      <c r="B98">
        <f>IF(Sheet1!C107&lt;&gt;"",Sheet1!A107,"")</f>
        <v>5</v>
      </c>
      <c r="C98">
        <f>IF(Sheet1!C107&lt;&gt;"",Sheet1!B107,"")</f>
        <v>200</v>
      </c>
      <c r="D98" s="16" t="str">
        <f>Sheet1!C107</f>
        <v>We disagree to move the loans from the spread risk module to the CDR module. This would be against the current methodology. Rather, where deemed necessary, EIOPA should introduce a new spread category.</v>
      </c>
      <c r="E98" t="str">
        <f>IF(Sheet1!C107&lt;&gt;"",Sheet1!$D$4,"")</f>
        <v>Public</v>
      </c>
    </row>
    <row r="99" spans="1:5" x14ac:dyDescent="0.25">
      <c r="A99" t="str">
        <f>IF(Sheet1!C108&lt;&gt;"",Sheet1!$B$3,"")</f>
        <v>Allianz SE (for Allianz Group)</v>
      </c>
      <c r="B99">
        <f>IF(Sheet1!C108&lt;&gt;"",Sheet1!A108,"")</f>
        <v>5</v>
      </c>
      <c r="C99">
        <f>IF(Sheet1!C108&lt;&gt;"",Sheet1!B108,"")</f>
        <v>213</v>
      </c>
      <c r="D99" s="16" t="str">
        <f>Sheet1!C108</f>
        <v>We agree that more analysis and data are needed, in order to come up with a robust business reasoning to change the factors.</v>
      </c>
      <c r="E99" t="str">
        <f>IF(Sheet1!C108&lt;&gt;"",Sheet1!$D$4,"")</f>
        <v>Public</v>
      </c>
    </row>
    <row r="100" spans="1:5" x14ac:dyDescent="0.25">
      <c r="A100" t="str">
        <f>IF(Sheet1!C109&lt;&gt;"",Sheet1!$B$3,"")</f>
        <v>Allianz SE (for Allianz Group)</v>
      </c>
      <c r="B100">
        <f>IF(Sheet1!C109&lt;&gt;"",Sheet1!A109,"")</f>
        <v>5</v>
      </c>
      <c r="C100">
        <f>IF(Sheet1!C109&lt;&gt;"",Sheet1!B109,"")</f>
        <v>284</v>
      </c>
      <c r="D100" s="16" t="str">
        <f>Sheet1!C109</f>
        <v xml:space="preserve">Since 2019 the new USP Method is in place for the Stop Loss reinsurance covers. Undertakings can benefit from this USP in the premium and reserve risk module as a risk mitigation tool. Therefore, we believe no further action is needed. </v>
      </c>
      <c r="E100" t="str">
        <f>IF(Sheet1!C109&lt;&gt;"",Sheet1!$D$4,"")</f>
        <v>Public</v>
      </c>
    </row>
    <row r="101" spans="1:5" x14ac:dyDescent="0.25">
      <c r="A101" t="str">
        <f>IF(Sheet1!C110&lt;&gt;"",Sheet1!$B$3,"")</f>
        <v>Allianz SE (for Allianz Group)</v>
      </c>
      <c r="B101">
        <f>IF(Sheet1!C110&lt;&gt;"",Sheet1!A110,"")</f>
        <v>5</v>
      </c>
      <c r="C101">
        <f>IF(Sheet1!C110&lt;&gt;"",Sheet1!B110,"")</f>
        <v>285</v>
      </c>
      <c r="D101" s="16" t="str">
        <f>Sheet1!C110</f>
        <v xml:space="preserve">We agree that the scenario-based recognition of nonCat non-proportional reinsurance covers within the premium and reserve risk may complicate this module unnecessarily  </v>
      </c>
      <c r="E101" t="str">
        <f>IF(Sheet1!C110&lt;&gt;"",Sheet1!$D$4,"")</f>
        <v>Public</v>
      </c>
    </row>
    <row r="102" spans="1:5" x14ac:dyDescent="0.25">
      <c r="A102" t="str">
        <f>IF(Sheet1!C111&lt;&gt;"",Sheet1!$B$3,"")</f>
        <v>Allianz SE (for Allianz Group)</v>
      </c>
      <c r="B102">
        <f>IF(Sheet1!C111&lt;&gt;"",Sheet1!A111,"")</f>
        <v>5</v>
      </c>
      <c r="C102">
        <f>IF(Sheet1!C111&lt;&gt;"",Sheet1!B111,"")</f>
        <v>321</v>
      </c>
      <c r="D102" s="16" t="str">
        <f>Sheet1!C111</f>
        <v xml:space="preserve">We agree with EIOPA that it does not appear appropriate to extend the internal assessment approach introduced in Article 176a DR to rated debt. However, in order to reduce the reliance on external ratings we are of the opinion that internal ratings that are considered by a (re)insurer as part of its approved internal model should in general be eligible for use in the standard formula calculations of entities that belong to the same insurance group (irrespective whether the exposures are externally rated or unrated). </v>
      </c>
      <c r="E102" t="str">
        <f>IF(Sheet1!C111&lt;&gt;"",Sheet1!$D$4,"")</f>
        <v>Public</v>
      </c>
    </row>
    <row r="103" spans="1:5" x14ac:dyDescent="0.25">
      <c r="A103" t="str">
        <f>IF(Sheet1!C112&lt;&gt;"",Sheet1!$B$3,"")</f>
        <v>Allianz SE (for Allianz Group)</v>
      </c>
      <c r="B103">
        <f>IF(Sheet1!C112&lt;&gt;"",Sheet1!A112,"")</f>
        <v>5</v>
      </c>
      <c r="C103">
        <f>IF(Sheet1!C112&lt;&gt;"",Sheet1!B112,"")</f>
        <v>322</v>
      </c>
      <c r="D103" s="16" t="str">
        <f>Sheet1!C112</f>
        <v>We agree with EIOPA that it makes sense to 
(i) analyze the implementation of the provisions introduced in the DR that allow alternative credit assessments and 
(ii) perform an impact assessment of future potential new methods for rated bonds.
In addition, we propose to perform an impact assessment for an approach that allows to use internal ratings that are considered by a (re)insurer as part of its approved internal model in the standard formula calculations of entities that belong to the same insurance group.</v>
      </c>
      <c r="E103" t="str">
        <f>IF(Sheet1!C112&lt;&gt;"",Sheet1!$D$4,"")</f>
        <v>Public</v>
      </c>
    </row>
    <row r="104" spans="1:5" x14ac:dyDescent="0.25">
      <c r="A104" t="str">
        <f>IF(Sheet1!C113&lt;&gt;"",Sheet1!$B$3,"")</f>
        <v>Allianz SE (for Allianz Group)</v>
      </c>
      <c r="B104">
        <f>IF(Sheet1!C113&lt;&gt;"",Sheet1!A113,"")</f>
        <v>6</v>
      </c>
      <c r="C104">
        <f>IF(Sheet1!C113&lt;&gt;"",Sheet1!B113,"")</f>
        <v>34</v>
      </c>
      <c r="D104" s="16" t="str">
        <f>Sheet1!C113</f>
        <v>While we agree that the reporting of an MCR breach cannot wait for the next regular quarterly date, it will be decisive to define "observation of non-compliance" to provide for legal certainty in this area. Other than the term "observe" suggests, this is not a passive occurence, but rather requires active doing on the part of the (re)insurer, e.g. projections or sensitivity analyses. And it will be important to only rely on sufficiently official "observations" so as not to report any technical or working level analysis to the NSA. Hence, only such reporting within the (re)insurer can constitute an "observation", which is being reported to the whole AMSB.</v>
      </c>
      <c r="E104" t="str">
        <f>IF(Sheet1!C113&lt;&gt;"",Sheet1!$D$4,"")</f>
        <v>Public</v>
      </c>
    </row>
    <row r="105" spans="1:5" x14ac:dyDescent="0.25">
      <c r="A105" t="str">
        <f>IF(Sheet1!C114&lt;&gt;"",Sheet1!$B$3,"")</f>
        <v>Allianz SE (for Allianz Group)</v>
      </c>
      <c r="B105">
        <f>IF(Sheet1!C114&lt;&gt;"",Sheet1!A114,"")</f>
        <v>6</v>
      </c>
      <c r="C105">
        <f>IF(Sheet1!C114&lt;&gt;"",Sheet1!B114,"")</f>
        <v>52</v>
      </c>
      <c r="D105" s="16" t="str">
        <f>Sheet1!C114</f>
        <v>We disagree with the proposal to apply the same legal consequences to a possible MCR breach as to a real one. We believe that the current wording of Art. 139 (2) Directive is correct and intended. Art. 138 (5) Directive already provides for sufficient supervisory powers in case of an SCR breach with a deteriorating financial situation.</v>
      </c>
      <c r="E105" t="str">
        <f>IF(Sheet1!C114&lt;&gt;"",Sheet1!$D$4,"")</f>
        <v>Public</v>
      </c>
    </row>
    <row r="106" spans="1:5" x14ac:dyDescent="0.25">
      <c r="A106" t="str">
        <f>IF(Sheet1!C115&lt;&gt;"",Sheet1!$B$3,"")</f>
        <v>Allianz SE (for Allianz Group)</v>
      </c>
      <c r="B106">
        <f>IF(Sheet1!C115&lt;&gt;"",Sheet1!A115,"")</f>
        <v>6</v>
      </c>
      <c r="C106">
        <f>IF(Sheet1!C115&lt;&gt;"",Sheet1!B115,"")</f>
        <v>70</v>
      </c>
      <c r="D106" s="16" t="str">
        <f>Sheet1!C115</f>
        <v>We agree with introducing a maximum time frame. In the interest of policyholder protection and the soundness of the market as a whole, those (re)insurers must be taken out of the market in due time.</v>
      </c>
      <c r="E106" t="str">
        <f>IF(Sheet1!C115&lt;&gt;"",Sheet1!$D$4,"")</f>
        <v>Public</v>
      </c>
    </row>
    <row r="107" spans="1:5" x14ac:dyDescent="0.25">
      <c r="A107" t="str">
        <f>IF(Sheet1!C116&lt;&gt;"",Sheet1!$B$3,"")</f>
        <v>Allianz SE (for Allianz Group)</v>
      </c>
      <c r="B107">
        <f>IF(Sheet1!C116&lt;&gt;"",Sheet1!A116,"")</f>
        <v>6</v>
      </c>
      <c r="C107">
        <f>IF(Sheet1!C116&lt;&gt;"",Sheet1!B116,"")</f>
        <v>81</v>
      </c>
      <c r="D107" s="16" t="str">
        <f>Sheet1!C116</f>
        <v>We agree that more clarity is needed.</v>
      </c>
      <c r="E107" t="str">
        <f>IF(Sheet1!C116&lt;&gt;"",Sheet1!$D$4,"")</f>
        <v>Public</v>
      </c>
    </row>
    <row r="108" spans="1:5" x14ac:dyDescent="0.25">
      <c r="A108" t="str">
        <f>IF(Sheet1!C117&lt;&gt;"",Sheet1!$B$3,"")</f>
        <v>Allianz SE (for Allianz Group)</v>
      </c>
      <c r="B108">
        <f>IF(Sheet1!C117&lt;&gt;"",Sheet1!A117,"")</f>
        <v>9</v>
      </c>
      <c r="C108">
        <f>IF(Sheet1!C117&lt;&gt;"",Sheet1!B117,"")</f>
        <v>67</v>
      </c>
      <c r="D108" s="16" t="str">
        <f>Sheet1!C117</f>
        <v xml:space="preserve">The criteria for the determination of an IHC must be easily measurable. Hence the 50% ratio must apply to quantitative financial data such as balance sheet total, or value of participations (but not no. of employees). </v>
      </c>
      <c r="E108" t="str">
        <f>IF(Sheet1!C117&lt;&gt;"",Sheet1!$D$4,"")</f>
        <v>Public</v>
      </c>
    </row>
    <row r="109" spans="1:5" x14ac:dyDescent="0.25">
      <c r="A109" t="str">
        <f>IF(Sheet1!C118&lt;&gt;"",Sheet1!$B$3,"")</f>
        <v>Allianz SE (for Allianz Group)</v>
      </c>
      <c r="B109">
        <f>IF(Sheet1!C118&lt;&gt;"",Sheet1!A118,"")</f>
        <v>9</v>
      </c>
      <c r="C109">
        <f>IF(Sheet1!C118&lt;&gt;"",Sheet1!B118,"")</f>
        <v>90</v>
      </c>
      <c r="D109" s="16" t="str">
        <f>Sheet1!C118</f>
        <v>In general, SII should take a more practical approach to the integration of third-country (re)insurers. For large international groups, it is simply neither feasible nor adequate to subject each and every immaterial participation to SII calculations. Hence, we fully support that the concept of "exclusion" be further enhanced and detailed to provide for uniform conditions.
Nevertheless, we also concur with EIOPA that exclusion must not lead to the absence of group supervision.</v>
      </c>
      <c r="E109" t="str">
        <f>IF(Sheet1!C118&lt;&gt;"",Sheet1!$D$4,"")</f>
        <v>Public</v>
      </c>
    </row>
    <row r="110" spans="1:5" x14ac:dyDescent="0.25">
      <c r="A110" t="str">
        <f>IF(Sheet1!C119&lt;&gt;"",Sheet1!$B$3,"")</f>
        <v>Allianz SE (for Allianz Group)</v>
      </c>
      <c r="B110">
        <f>IF(Sheet1!C119&lt;&gt;"",Sheet1!A119,"")</f>
        <v>9</v>
      </c>
      <c r="C110">
        <f>IF(Sheet1!C119&lt;&gt;"",Sheet1!B119,"")</f>
        <v>91</v>
      </c>
      <c r="D110" s="16" t="str">
        <f>Sheet1!C119</f>
        <v>SII should allow for a more simplified treatment of third-country (re)insurers, which are immaterial (or of "negligible interest") for the (EU) group, but which are burdensome and costly to integrate. We believe that SII must be more pragmatic as well as proportionate, and not ignorant to the reality of large Group's (multitude of relatively small participations in non-equivalent third-country (re)insurers). The instruments for such simplified treatment are "exclusion" - which would apply to all 3 pillars of Group supervision - or a mere simplified approach to the pillar 1 calculation (see below). EIOPA should note that currently, exclusion is the only systematic solution provided by the legislation to avoid an SII calculation for a third-country (re)insurer, but it extends to pillars 2 and 3. 
Currently, the only systematic relief regarding the solvency calculation is the book value deduction (Art. 229 Directive), which results in a penalty for the participating undertaking (loss of investment). A more fair and risk-sensitive approach would be to continue the treatment at solo level (i.e. equity method and equity risk charge). We believe that this corresponds to EIOPA's proposal in 9.184 (notwithstanding the concept of a cap and the choice of the adjusted equity method, which we oppose).
When approving not to calculate the contribution of a third-country (re)insurer to the Group solvency (exclusion, book value deduction or equity risk charge), the group supervisor should take into account the potential impact on the solvency as measured with proxy indicators such as e.g. IFRS reserves. The impact cannot be measured in terms of SII solvency as this calculation is to be avoided. We believe that all excluded third-country (re)insurers must not account for more than 10% of the Group's reserves and GWP.</v>
      </c>
      <c r="E110" t="str">
        <f>IF(Sheet1!C119&lt;&gt;"",Sheet1!$D$4,"")</f>
        <v>Public</v>
      </c>
    </row>
    <row r="111" spans="1:5" x14ac:dyDescent="0.25">
      <c r="A111" t="str">
        <f>IF(Sheet1!C120&lt;&gt;"",Sheet1!$B$3,"")</f>
        <v>Allianz SE (for Allianz Group)</v>
      </c>
      <c r="B111">
        <f>IF(Sheet1!C120&lt;&gt;"",Sheet1!A120,"")</f>
        <v>9</v>
      </c>
      <c r="C111">
        <f>IF(Sheet1!C120&lt;&gt;"",Sheet1!B120,"")</f>
        <v>123</v>
      </c>
      <c r="D111" s="16" t="str">
        <f>Sheet1!C120</f>
        <v>We disagree with EIOPA's proposal to extend the scope of IGTs. Group supervision is not an aim in itself, but supports the solo supervision by providing a better picture of an (EU) (re)insurer in the context of the group. Therefore, we believe that only such IGT are relevant, to which an EU (re)insurer is a party. It is not the task of an EU NSA to take care of IGT affecting third-country (re)insurers.</v>
      </c>
      <c r="E111" t="str">
        <f>IF(Sheet1!C120&lt;&gt;"",Sheet1!$D$4,"")</f>
        <v>Public</v>
      </c>
    </row>
    <row r="112" spans="1:5" x14ac:dyDescent="0.25">
      <c r="A112" t="str">
        <f>IF(Sheet1!C121&lt;&gt;"",Sheet1!$B$3,"")</f>
        <v>Allianz SE (for Allianz Group)</v>
      </c>
      <c r="B112">
        <f>IF(Sheet1!C121&lt;&gt;"",Sheet1!A121,"")</f>
        <v>9</v>
      </c>
      <c r="C112">
        <f>IF(Sheet1!C121&lt;&gt;"",Sheet1!B121,"")</f>
        <v>124</v>
      </c>
      <c r="D112" s="16" t="str">
        <f>Sheet1!C121</f>
        <v>EIOPA's proposal to include IGT with banks in the group supervision further blurs the boundaries between sectoral and cross-sectoral (FICOD) supervision. If banks were to be included in the supervision of IGT within insurance group supervision, this must lead to a cessation of the duality of SII and FICOD group supervision, i.e. FICOD must cease to apply to insurance groups. There is no room for FICOD supervision anyway as the insurance group solvency fully covers all banking entities in scope of FICOD, and even goes beyond this (pension funds).
However, if FICOD continues to apply, then the reporting requirements for groups which are insurance groups and financial conglomerates must be aligned as closely as possible, also regarding thresholds.</v>
      </c>
      <c r="E112" t="str">
        <f>IF(Sheet1!C121&lt;&gt;"",Sheet1!$D$4,"")</f>
        <v>Public</v>
      </c>
    </row>
    <row r="113" spans="1:5" x14ac:dyDescent="0.25">
      <c r="A113" t="str">
        <f>IF(Sheet1!C122&lt;&gt;"",Sheet1!$B$3,"")</f>
        <v>Allianz SE (for Allianz Group)</v>
      </c>
      <c r="B113">
        <f>IF(Sheet1!C122&lt;&gt;"",Sheet1!A122,"")</f>
        <v>9</v>
      </c>
      <c r="C113">
        <f>IF(Sheet1!C122&lt;&gt;"",Sheet1!B122,"")</f>
        <v>125</v>
      </c>
      <c r="D113" s="16" t="str">
        <f>Sheet1!C122</f>
        <v>In the interest of legal certainty and consistency between various groups, we believe that additional criteria, if any, must be easily measurable, i.e. quantitative. We therefore oppose to qualitative criteria.</v>
      </c>
      <c r="E113" t="str">
        <f>IF(Sheet1!C122&lt;&gt;"",Sheet1!$D$4,"")</f>
        <v>Public</v>
      </c>
    </row>
    <row r="114" spans="1:5" x14ac:dyDescent="0.25">
      <c r="A114" t="str">
        <f>IF(Sheet1!C123&lt;&gt;"",Sheet1!$B$3,"")</f>
        <v>Allianz SE (for Allianz Group)</v>
      </c>
      <c r="B114">
        <f>IF(Sheet1!C123&lt;&gt;"",Sheet1!A123,"")</f>
        <v>9</v>
      </c>
      <c r="C114">
        <f>IF(Sheet1!C123&lt;&gt;"",Sheet1!B123,"")</f>
        <v>168</v>
      </c>
      <c r="D114" s="16" t="str">
        <f>Sheet1!C123</f>
        <v>Against the background of the legal framework, in particular Art. 335 (1) (a) and 336 (a) DR, we are surprised to learn that other groups apparently don't calculate a notional SCR for each and any IHC or MFHC. As we do so, and always understood the DR to require this, we fully concur with EIOPA's clarification.
However, for clarification, in the consolidated group SCR (method 1) any IHC/MFHC is only to be reflected on a consolidated basis. This means that no notional solo ("stand-alone") SCR is to be added, as this would lead to double- or even "multiple"-counting regarding the IHC/MFHC's participations in related undertakings, which themselves calculate their contribution to the group SCR. If the notional SCR of an IHC/MFHC was not net of risks from intragroup participations (in particular equity risk), then the mere fact of having a structure with several IHC/MFHC would heavily increase the Group SCR of one insurance group compared to a second one with the excact same business but fewer IHC/MFHC. The existence of IHC/MFHC must not lead to a Group SCR relief by transferring risks from a (re)insurer to such holding (this is avoided by the mean of consolidation). However, there is equally no reason for a Group SCR penalty or increase.</v>
      </c>
      <c r="E114" t="str">
        <f>IF(Sheet1!C123&lt;&gt;"",Sheet1!$D$4,"")</f>
        <v>Public</v>
      </c>
    </row>
    <row r="115" spans="1:5" x14ac:dyDescent="0.25">
      <c r="A115" t="str">
        <f>IF(Sheet1!C124&lt;&gt;"",Sheet1!$B$3,"")</f>
        <v>Allianz SE (for Allianz Group)</v>
      </c>
      <c r="B115">
        <f>IF(Sheet1!C124&lt;&gt;"",Sheet1!A124,"")</f>
        <v>9</v>
      </c>
      <c r="C115">
        <f>IF(Sheet1!C124&lt;&gt;"",Sheet1!B124,"")</f>
        <v>169</v>
      </c>
      <c r="D115" s="16" t="str">
        <f>Sheet1!C124</f>
        <v>As above, we agree with EIOPA but believe that no changes to the DR are necessary. This seems to be a problem of supervision rather than legislation.</v>
      </c>
      <c r="E115" t="str">
        <f>IF(Sheet1!C124&lt;&gt;"",Sheet1!$D$4,"")</f>
        <v>Public</v>
      </c>
    </row>
    <row r="116" spans="1:5" x14ac:dyDescent="0.25">
      <c r="A116" t="str">
        <f>IF(Sheet1!C125&lt;&gt;"",Sheet1!$B$3,"")</f>
        <v>Allianz SE (for Allianz Group)</v>
      </c>
      <c r="B116">
        <f>IF(Sheet1!C125&lt;&gt;"",Sheet1!A125,"")</f>
        <v>9</v>
      </c>
      <c r="C116">
        <f>IF(Sheet1!C125&lt;&gt;"",Sheet1!B125,"")</f>
        <v>185</v>
      </c>
      <c r="D116" s="16" t="str">
        <f>Sheet1!C125</f>
        <v>We fully share the view that for reasons of proportionality, exceptions to the requirement to calculate an SII solvency contribution for third-country (re)insurers must be granted. We would also favour the equity method as an alternative to the book value deduction under conditions similar to those of "exclusion" (see our comment on para. 9.91).
However, we object in two regards.
First, the right method is not the adjusted equity method (Art. 13 (3) DR), as it requires a Solvency II compliant balance sheet valuation, but the equity method (Art. 13 (5) DR) based on IFRS shareholders' equity less goodwill and intangibles. The adjusted equity method wouldn't solve any of the issues at stake.
Second, we oppose to the idea of a cap on own funds (as mentioned but not defined by EIOPA), at least to the extent it applies to related third-country (re)insurers. There is no justification for a cap, which results in a penalty. Rather, the method should be seen as a use case of the proportionality principle, which serves to integrate third-country (re)insurers of negligible interest in a lean and adequate way. Furthermore, as the application is subject to approval and conditions, an abuse is not possible. Finally, EIOPA should see the advantage of this approach over "exclusion", which is that the related undertakings remains subject to pillar 2 and 3 requirements (in particular the group-wide risk management).</v>
      </c>
      <c r="E116" t="str">
        <f>IF(Sheet1!C125&lt;&gt;"",Sheet1!$D$4,"")</f>
        <v>Public</v>
      </c>
    </row>
    <row r="117" spans="1:5" x14ac:dyDescent="0.25">
      <c r="A117" t="str">
        <f>IF(Sheet1!C126&lt;&gt;"",Sheet1!$B$3,"")</f>
        <v>Allianz SE (for Allianz Group)</v>
      </c>
      <c r="B117">
        <f>IF(Sheet1!C126&lt;&gt;"",Sheet1!A126,"")</f>
        <v>9</v>
      </c>
      <c r="C117">
        <f>IF(Sheet1!C126&lt;&gt;"",Sheet1!B126,"")</f>
        <v>204</v>
      </c>
      <c r="D117" s="16" t="str">
        <f>Sheet1!C126</f>
        <v>As outlined in our comment to para. 9.168, we believe that the calculation of a notional SCR for ICH/MFHC is already required as of today. However, such notional SCR is (and must be) net of risk charges for participations in related undertakings.</v>
      </c>
      <c r="E117" t="str">
        <f>IF(Sheet1!C126&lt;&gt;"",Sheet1!$D$4,"")</f>
        <v>Public</v>
      </c>
    </row>
    <row r="118" spans="1:5" x14ac:dyDescent="0.25">
      <c r="A118" t="str">
        <f>IF(Sheet1!C127&lt;&gt;"",Sheet1!$B$3,"")</f>
        <v>Allianz SE (for Allianz Group)</v>
      </c>
      <c r="B118">
        <f>IF(Sheet1!C127&lt;&gt;"",Sheet1!A127,"")</f>
        <v>9</v>
      </c>
      <c r="C118">
        <f>IF(Sheet1!C127&lt;&gt;"",Sheet1!B127,"")</f>
        <v>229</v>
      </c>
      <c r="D118" s="16" t="str">
        <f>Sheet1!C127</f>
        <v>We agree that Art. 239 DR can't be applied mutatis mutandis at Group level, and that an alternative integration technique is necessary for a partial group-internal model. Such technique must allow for the diversification effects which exist between the "internal model" and the "standard formula" entities.</v>
      </c>
      <c r="E118" t="str">
        <f>IF(Sheet1!C127&lt;&gt;"",Sheet1!$D$4,"")</f>
        <v>Public</v>
      </c>
    </row>
    <row r="119" spans="1:5" x14ac:dyDescent="0.25">
      <c r="A119" t="str">
        <f>IF(Sheet1!C128&lt;&gt;"",Sheet1!$B$3,"")</f>
        <v>Allianz SE (for Allianz Group)</v>
      </c>
      <c r="B119">
        <f>IF(Sheet1!C128&lt;&gt;"",Sheet1!A128,"")</f>
        <v>9</v>
      </c>
      <c r="C119">
        <f>IF(Sheet1!C128&lt;&gt;"",Sheet1!B128,"")</f>
        <v>230</v>
      </c>
      <c r="D119" s="16" t="str">
        <f>Sheet1!C128</f>
        <v>See our comment to para. 9.229.</v>
      </c>
      <c r="E119" t="str">
        <f>IF(Sheet1!C128&lt;&gt;"",Sheet1!$D$4,"")</f>
        <v>Public</v>
      </c>
    </row>
    <row r="120" spans="1:5" x14ac:dyDescent="0.25">
      <c r="A120" t="str">
        <f>IF(Sheet1!C129&lt;&gt;"",Sheet1!$B$3,"")</f>
        <v>Allianz SE (for Allianz Group)</v>
      </c>
      <c r="B120">
        <f>IF(Sheet1!C129&lt;&gt;"",Sheet1!A129,"")</f>
        <v>9</v>
      </c>
      <c r="C120">
        <f>IF(Sheet1!C129&lt;&gt;"",Sheet1!B129,"")</f>
        <v>261</v>
      </c>
      <c r="D120" s="16" t="str">
        <f>Sheet1!C129</f>
        <v>We share EIOPA's view that double counting should be avoided, and that the D&amp;A method applies entity by entity, as also confirmed by EIOPA in para. 9.282.
We furthermore share the view that the application of the D&amp;A method should not lead to the underestimation of risks compared to the consolidation method. To this extent, it makes sense in principle to include FX and concentration risks (not: equity risk) on top of the related undertaking's solo SCR to the extent this would be required under consolidation (Art. 337, 188 DR). However, this turns out to be very difficult in practice. As also mentioned by EIOPA, it would be inconsistent to calculate the FX risk for the equity participation, as the equity risk from the latter is fully covered through the solo SCR. On the other hand, it clearly doesn't make sense to apply FX risk to individual balance sheet items, as there is no consolidation in the D&amp;A method and hence no SII compliant values to be shocked for a (re)insurer from an equivalent third-country. As a calculation turns out to be impossible, it should be reminded that the D&amp;A method already includes a "conservatism buffer" by not recognizing diversification effects. We believe that such buffer should, in the interest of practical feasibility, be sufficient.</v>
      </c>
      <c r="E120" t="str">
        <f>IF(Sheet1!C129&lt;&gt;"",Sheet1!$D$4,"")</f>
        <v>Public</v>
      </c>
    </row>
    <row r="121" spans="1:5" x14ac:dyDescent="0.25">
      <c r="A121" t="str">
        <f>IF(Sheet1!C130&lt;&gt;"",Sheet1!$B$3,"")</f>
        <v>Allianz SE (for Allianz Group)</v>
      </c>
      <c r="B121">
        <f>IF(Sheet1!C130&lt;&gt;"",Sheet1!A130,"")</f>
        <v>9</v>
      </c>
      <c r="C121">
        <f>IF(Sheet1!C130&lt;&gt;"",Sheet1!B130,"")</f>
        <v>289</v>
      </c>
      <c r="D121" s="16" t="str">
        <f>Sheet1!C130</f>
        <v>(1) Notwithstanding Art. 331(3) DR, an own funds item of a participating (re-)insurer does not need to foresee group triggers in order to qualify as group own funds for group capital purposes. The clarification in Art. 331 (3) DR requires that own funds items issued by related (re-) insurers must contain two solo triggers in order to qualify as group own funds, namely (i) a solo trigger referring to the related (re-insurer) - i.e. itself, (ii) and a solo-trigger referring to the participating (re-insurer) - i.e. its parent. In addition, Art. 331 (2) DR requires a group trigger. If EIOPA or the EC wants to stipulate that own funds items (in particular subordinated debt and preference shares) can only qualify as group capital if the terms include group triggers, this should be made explicit.
(2) Unintended consequence of Art. 331 DR: If EEA insurer (A) acquires an EEA insurer (B), the own funds qualifying subordinated debt instruments of insurer B typically cannot qualify as own funds for A-group purposes since the triggers of B's sub debt would only apply to B's group, and not A's group. This strict application of Art. 331 DR does artificially increase the cost of an acquisition. We do not think this is intended and suggest explicit grandfathering rules for such cases.</v>
      </c>
      <c r="E121" t="str">
        <f>IF(Sheet1!C130&lt;&gt;"",Sheet1!$D$4,"")</f>
        <v>Public</v>
      </c>
    </row>
    <row r="122" spans="1:5" x14ac:dyDescent="0.25">
      <c r="A122" t="str">
        <f>IF(Sheet1!C131&lt;&gt;"",Sheet1!$B$3,"")</f>
        <v>Allianz SE (for Allianz Group)</v>
      </c>
      <c r="B122">
        <f>IF(Sheet1!C131&lt;&gt;"",Sheet1!A131,"")</f>
        <v>9</v>
      </c>
      <c r="C122">
        <f>IF(Sheet1!C131&lt;&gt;"",Sheet1!B131,"")</f>
        <v>291</v>
      </c>
      <c r="D122" s="16" t="str">
        <f>Sheet1!C131</f>
        <v>It is inconsistent to allow for equivalence, but to disallow own funds of related (re-)insurers in equivalent jurisdictions that meet all local requirements as group own funds unless they also include Solvency II related group triggers. This obligation for additional triggers that are not customary for competitors (i.e. other insurers in the equivalent jurisdiction that are not subsidiaries of EEA based (re-)insurers) represents a competitive disadvantage. Also, in case an EEA insurer acquires a (re-)insurer located in an equivalent regime, the subordinated debt of the target would typically not qualify as capital for the group of the EEA (re-)insurer due to the absence of Solvency II related group triggers. Therefore, Article 332 DR should be amended so as to exclude (re)insurers from equivalent third-countries which are included with the D&amp;A method.</v>
      </c>
      <c r="E122" t="str">
        <f>IF(Sheet1!C131&lt;&gt;"",Sheet1!$D$4,"")</f>
        <v>Public</v>
      </c>
    </row>
    <row r="123" spans="1:5" x14ac:dyDescent="0.25">
      <c r="A123" t="str">
        <f>IF(Sheet1!C132&lt;&gt;"",Sheet1!$B$3,"")</f>
        <v>Allianz SE (for Allianz Group)</v>
      </c>
      <c r="B123">
        <f>IF(Sheet1!C132&lt;&gt;"",Sheet1!A132,"")</f>
        <v>9</v>
      </c>
      <c r="C123">
        <f>IF(Sheet1!C132&lt;&gt;"",Sheet1!B132,"")</f>
        <v>309</v>
      </c>
      <c r="D123" s="16" t="str">
        <f>Sheet1!C132</f>
        <v>We concur with EIOPA: own funds, which do not meet the Tiering criteria of Art. 332 DR in combination with Art. 71 (T1), Art. 73 (T2) and Art. 77 (T3) DR cannot qualify as group own funds at all, and hence there is no need to test them for "availability on a group-wide basis".</v>
      </c>
      <c r="E123" t="str">
        <f>IF(Sheet1!C132&lt;&gt;"",Sheet1!$D$4,"")</f>
        <v>Public</v>
      </c>
    </row>
    <row r="124" spans="1:5" x14ac:dyDescent="0.25">
      <c r="A124" t="str">
        <f>IF(Sheet1!C133&lt;&gt;"",Sheet1!$B$3,"")</f>
        <v>Allianz SE (for Allianz Group)</v>
      </c>
      <c r="B124">
        <f>IF(Sheet1!C133&lt;&gt;"",Sheet1!A133,"")</f>
        <v>9</v>
      </c>
      <c r="C124">
        <f>IF(Sheet1!C133&lt;&gt;"",Sheet1!B133,"")</f>
        <v>310</v>
      </c>
      <c r="D124" s="16" t="str">
        <f>Sheet1!C133</f>
        <v>See para. 309. However, the "M&amp;A poison pill", where newly acquired (re)insurers formally cannot qualify as own funds for the acquiring group for lack of triggers that extend to the acquirer's, should be implemented.</v>
      </c>
      <c r="E124" t="str">
        <f>IF(Sheet1!C133&lt;&gt;"",Sheet1!$D$4,"")</f>
        <v>Public</v>
      </c>
    </row>
    <row r="125" spans="1:5" x14ac:dyDescent="0.25">
      <c r="A125" t="str">
        <f>IF(Sheet1!C134&lt;&gt;"",Sheet1!$B$3,"")</f>
        <v>Allianz SE (for Allianz Group)</v>
      </c>
      <c r="B125">
        <f>IF(Sheet1!C134&lt;&gt;"",Sheet1!A134,"")</f>
        <v>9</v>
      </c>
      <c r="C125">
        <f>IF(Sheet1!C134&lt;&gt;"",Sheet1!B134,"")</f>
        <v>311</v>
      </c>
      <c r="D125" s="16" t="str">
        <f>Sheet1!C134</f>
        <v>See our answers to Q9.4 and Q9.3.</v>
      </c>
      <c r="E125" t="str">
        <f>IF(Sheet1!C134&lt;&gt;"",Sheet1!$D$4,"")</f>
        <v>Public</v>
      </c>
    </row>
    <row r="126" spans="1:5" x14ac:dyDescent="0.25">
      <c r="A126" t="str">
        <f>IF(Sheet1!C135&lt;&gt;"",Sheet1!$B$3,"")</f>
        <v>Allianz SE (for Allianz Group)</v>
      </c>
      <c r="B126">
        <f>IF(Sheet1!C135&lt;&gt;"",Sheet1!A135,"")</f>
        <v>9</v>
      </c>
      <c r="C126">
        <f>IF(Sheet1!C135&lt;&gt;"",Sheet1!B135,"")</f>
        <v>313</v>
      </c>
      <c r="D126" s="16" t="str">
        <f>Sheet1!C135</f>
        <v>See our comment to 9.289.</v>
      </c>
      <c r="E126" t="str">
        <f>IF(Sheet1!C135&lt;&gt;"",Sheet1!$D$4,"")</f>
        <v>Public</v>
      </c>
    </row>
    <row r="127" spans="1:5" x14ac:dyDescent="0.25">
      <c r="A127" t="str">
        <f>IF(Sheet1!C136&lt;&gt;"",Sheet1!$B$3,"")</f>
        <v>Allianz SE (for Allianz Group)</v>
      </c>
      <c r="B127">
        <f>IF(Sheet1!C136&lt;&gt;"",Sheet1!A136,"")</f>
        <v>9</v>
      </c>
      <c r="C127">
        <f>IF(Sheet1!C136&lt;&gt;"",Sheet1!B136,"")</f>
        <v>314</v>
      </c>
      <c r="D127" s="16" t="str">
        <f>Sheet1!C136</f>
        <v>See our comment to 9.291.</v>
      </c>
      <c r="E127" t="str">
        <f>IF(Sheet1!C136&lt;&gt;"",Sheet1!$D$4,"")</f>
        <v>Public</v>
      </c>
    </row>
    <row r="128" spans="1:5" x14ac:dyDescent="0.25">
      <c r="A128" t="str">
        <f>IF(Sheet1!C137&lt;&gt;"",Sheet1!$B$3,"")</f>
        <v>Allianz SE (for Allianz Group)</v>
      </c>
      <c r="B128">
        <f>IF(Sheet1!C137&lt;&gt;"",Sheet1!A137,"")</f>
        <v>9</v>
      </c>
      <c r="C128">
        <f>IF(Sheet1!C137&lt;&gt;"",Sheet1!B137,"")</f>
        <v>357</v>
      </c>
      <c r="D128" s="16" t="str">
        <f>Sheet1!C137</f>
        <v xml:space="preserve">We fully concur with EIOPA that no change to Art. 330 (5) DR is necessary. </v>
      </c>
      <c r="E128" t="str">
        <f>IF(Sheet1!C137&lt;&gt;"",Sheet1!$D$4,"")</f>
        <v>Public</v>
      </c>
    </row>
    <row r="129" spans="1:5" x14ac:dyDescent="0.25">
      <c r="A129" t="str">
        <f>IF(Sheet1!C138&lt;&gt;"",Sheet1!$B$3,"")</f>
        <v>Allianz SE (for Allianz Group)</v>
      </c>
      <c r="B129">
        <f>IF(Sheet1!C138&lt;&gt;"",Sheet1!A138,"")</f>
        <v>9</v>
      </c>
      <c r="C129">
        <f>IF(Sheet1!C138&lt;&gt;"",Sheet1!B138,"")</f>
        <v>358</v>
      </c>
      <c r="D129" s="16" t="str">
        <f>Sheet1!C138</f>
        <v>We believe that Art. 222 Directive and Art. 330 DR are sufficiently clear regarding the scope of undertakings. In scope are any related insurance or reinsurance undertaking (this is the scope defined by the Directive, while the following is the extension by the DR), third country insurance or reinsurance undertaking, insurance holding company or mixed financial holding company. However, it is important to note that the scope is restricted to related undertakings, and does not include the participating undertaking (see our comment to para. 9.313).</v>
      </c>
      <c r="E129" t="str">
        <f>IF(Sheet1!C138&lt;&gt;"",Sheet1!$D$4,"")</f>
        <v>Public</v>
      </c>
    </row>
    <row r="130" spans="1:5" x14ac:dyDescent="0.25">
      <c r="A130" t="str">
        <f>IF(Sheet1!C139&lt;&gt;"",Sheet1!$B$3,"")</f>
        <v>Allianz SE (for Allianz Group)</v>
      </c>
      <c r="B130">
        <f>IF(Sheet1!C139&lt;&gt;"",Sheet1!A139,"")</f>
        <v>9</v>
      </c>
      <c r="C130">
        <f>IF(Sheet1!C139&lt;&gt;"",Sheet1!B139,"")</f>
        <v>359</v>
      </c>
      <c r="D130" s="16" t="str">
        <f>Sheet1!C139</f>
        <v>We disagree with EIOPA.
First, to declare benefits from transitionals as unavailable would not be a "clarification", but a change in law.
Second, we don't see a justification for such change in law. As outlined in our comment to Q 9.5, we have fundamental issues with the concept of availability. But even leaving these aside, we don't see why excess own funds from using transitionals should be treated differently to excess own funds from the difference in solo SCR and contribution to group SCR. 
EIOPA acknowledges that the latter is deemed available, yet no related undertaking could transfer these own funds to its participating undertaking knowing that a solo solvency breach would occur immediately. By contrast, transferring excess own funds from transitionals would not even necessarily cause a solo solvency breach, at least not immediately.</v>
      </c>
      <c r="E130" t="str">
        <f>IF(Sheet1!C139&lt;&gt;"",Sheet1!$D$4,"")</f>
        <v>Public</v>
      </c>
    </row>
    <row r="131" spans="1:5" x14ac:dyDescent="0.25">
      <c r="A131" t="str">
        <f>IF(Sheet1!C140&lt;&gt;"",Sheet1!$B$3,"")</f>
        <v>Allianz SE (for Allianz Group)</v>
      </c>
      <c r="B131">
        <f>IF(Sheet1!C140&lt;&gt;"",Sheet1!A140,"")</f>
        <v>9</v>
      </c>
      <c r="C131">
        <f>IF(Sheet1!C140&lt;&gt;"",Sheet1!B140,"")</f>
        <v>381</v>
      </c>
      <c r="D131" s="16" t="str">
        <f>Sheet1!C140</f>
        <v>We agree with EIOPA that the calculation of minority interests could be further clarified. We believe that the calulcation should be based on Solvency II values (case 1). Among case 1, we favor the alternative case 1c. We think that internal subordinated debt as proposed by case 1a, must not be subject to deductions.</v>
      </c>
      <c r="E131" t="str">
        <f>IF(Sheet1!C140&lt;&gt;"",Sheet1!$D$4,"")</f>
        <v>Public</v>
      </c>
    </row>
    <row r="132" spans="1:5" x14ac:dyDescent="0.25">
      <c r="A132" t="str">
        <f>IF(Sheet1!C141&lt;&gt;"",Sheet1!$B$3,"")</f>
        <v>Allianz SE (for Allianz Group)</v>
      </c>
      <c r="B132">
        <f>IF(Sheet1!C141&lt;&gt;"",Sheet1!A141,"")</f>
        <v>9</v>
      </c>
      <c r="C132">
        <f>IF(Sheet1!C141&lt;&gt;"",Sheet1!B141,"")</f>
        <v>386</v>
      </c>
      <c r="D132" s="16" t="str">
        <f>Sheet1!C141</f>
        <v>A cap of the “minimum group SCR” would be contradictory in view of its original purpose: On solo basis, the SCR is derived from the internal model or standard  formula, whereas the MCR is calculated with a Solvency I style factor based method. Solo SCR and Solo MCR are calculated differently and independently from each other, and it is possible to cap the Solo MCR at 45% of the Solo SCR. On group level, the primary purpose of the “minimum consolidated Group SCR” – or “Group MCR” – is to act as a floor for the “consolidated group SCR” – hence the “minimum” in its formal name. As such it would be contradictory to set a cap for the “minimum consolidated Group SCR” at 45% of the “consolidated group SCR”. We are not aware of any other sensible approach to cap the “minimum consolidated Group SCR” and therefore believe that a cap for the Group MCR does not make sense.
The absence of a cap for the Group MCR is sufficient to allow for trigger inversion on a group basis. The more conservative tiering limits for the Group MCR compared to the Group SCR limits add to this risk. In addition, the difference in perimeter between the Group SCR (IM/SM, plus D&amp;A and OFS) and Group MCR (IM/SM only) further increases the risk of trigger inversion.
The consequence of the difference in perimeter means that a shock that only affects one part of the group (IM/SM) – but less so the other parts of group (D&amp;A, OFS) may well surprise investors by a trigger breach that leaves the overall group adequately capitalized.
A breach of the Group MCR ratio is almost exclusively relevant for the issuers of sub debt - given the absence of defined regulatory consequence other than sub debt triggers. We do not believe that this was the intention of the concept. Trigger inversion is possible and meaningful, and can well create unintended consequences (see our comments to 4.8 and 9.400). Therefore, if a proper Group MCR ratio concept is too complex to introduce, we suggest to limit the use of the Group MCR to its original purpose.</v>
      </c>
      <c r="E132" t="str">
        <f>IF(Sheet1!C141&lt;&gt;"",Sheet1!$D$4,"")</f>
        <v>Public</v>
      </c>
    </row>
    <row r="133" spans="1:5" x14ac:dyDescent="0.25">
      <c r="A133" t="str">
        <f>IF(Sheet1!C142&lt;&gt;"",Sheet1!$B$3,"")</f>
        <v>Allianz SE (for Allianz Group)</v>
      </c>
      <c r="B133">
        <f>IF(Sheet1!C142&lt;&gt;"",Sheet1!A142,"")</f>
        <v>9</v>
      </c>
      <c r="C133">
        <f>IF(Sheet1!C142&lt;&gt;"",Sheet1!B142,"")</f>
        <v>387</v>
      </c>
      <c r="D133" s="16" t="str">
        <f>Sheet1!C142</f>
        <v xml:space="preserve">We do not think there is any evidence that a high diversification benefit is increasing the risk of trigger inversion. Instead, we can provide data from the larger (re-)insurance group that demonstrates that there is no correlation between the diversification benefits as reported in the group SFCRs and the extent of trigger inversion.
Instead, trigger inversion appears to punish more complex groups (irrespective of the use of diversification benefits as reported), as well as groups with large contributions from D&amp;A (equivalent insurers) and OFS (Other Financial Sectors) entities. Where a shock only impacts the IM/SM part of the group, but not the D&amp;A and OFS component, the group SCR may be well covered, but the group MCR may be breached. 
We think that this potential consequences were not intended. More importantly, we question whether a non-risk based, Solvency I metric such as the factor-based group MCR should meaningfully influence decision makers of Solvency II regulated insurers.Therefore, if a proper Grroup MCR ratio concept is too complex to introduce, we suggest to limit the use of the Group MCR to its original purpose.
</v>
      </c>
      <c r="E133" t="str">
        <f>IF(Sheet1!C142&lt;&gt;"",Sheet1!$D$4,"")</f>
        <v>Public</v>
      </c>
    </row>
    <row r="134" spans="1:5" x14ac:dyDescent="0.25">
      <c r="A134" t="str">
        <f>IF(Sheet1!C143&lt;&gt;"",Sheet1!$B$3,"")</f>
        <v>Allianz SE (for Allianz Group)</v>
      </c>
      <c r="B134">
        <f>IF(Sheet1!C143&lt;&gt;"",Sheet1!A143,"")</f>
        <v>9</v>
      </c>
      <c r="C134">
        <f>IF(Sheet1!C143&lt;&gt;"",Sheet1!B143,"")</f>
        <v>388</v>
      </c>
      <c r="D134" s="16" t="str">
        <f>Sheet1!C143</f>
        <v>See our comment on 387 - trigger inversion can have many reasons, the suggested inclusion of some additional entities does certainly not prevent trigger inversion with certainty.</v>
      </c>
      <c r="E134" t="str">
        <f>IF(Sheet1!C143&lt;&gt;"",Sheet1!$D$4,"")</f>
        <v>Public</v>
      </c>
    </row>
    <row r="135" spans="1:5" x14ac:dyDescent="0.25">
      <c r="A135" t="str">
        <f>IF(Sheet1!C144&lt;&gt;"",Sheet1!$B$3,"")</f>
        <v>Allianz SE (for Allianz Group)</v>
      </c>
      <c r="B135">
        <f>IF(Sheet1!C144&lt;&gt;"",Sheet1!A144,"")</f>
        <v>9</v>
      </c>
      <c r="C135">
        <f>IF(Sheet1!C144&lt;&gt;"",Sheet1!B144,"")</f>
        <v>389</v>
      </c>
      <c r="D135" s="16" t="str">
        <f>Sheet1!C144</f>
        <v>Our comment on 386 explains why we think a corridor would not make sense for the Group MCR's original pupose, namely to act as a floor for the SCR (IM/SM).</v>
      </c>
      <c r="E135" t="str">
        <f>IF(Sheet1!C144&lt;&gt;"",Sheet1!$D$4,"")</f>
        <v>Public</v>
      </c>
    </row>
    <row r="136" spans="1:5" x14ac:dyDescent="0.25">
      <c r="A136" t="str">
        <f>IF(Sheet1!C145&lt;&gt;"",Sheet1!$B$3,"")</f>
        <v>Allianz SE (for Allianz Group)</v>
      </c>
      <c r="B136">
        <f>IF(Sheet1!C145&lt;&gt;"",Sheet1!A145,"")</f>
        <v>9</v>
      </c>
      <c r="C136">
        <f>IF(Sheet1!C145&lt;&gt;"",Sheet1!B145,"")</f>
        <v>393</v>
      </c>
      <c r="D136" s="16" t="str">
        <f>Sheet1!C145</f>
        <v>For groups with large D&amp;A and OFS parts, there will always be a significant difference in scope between the Group SCR (IM/SM, D&amp;A, OFS) and the Group MCR. Considering its original and  primary purpose as a cap of the diversification, this difference in scope is justified (no diversification benefit from D&amp;A and OFS). For any other purposes of the Group MCR – in particular the group triggers in subordinated debt instruments - the difference in scope cannot be justified in our eyes. Therefore, if a proper Group MCR ratio concept is too complex to introduce, we suggest to limit the use of the Group MCR to its original purpose.</v>
      </c>
      <c r="E136" t="str">
        <f>IF(Sheet1!C145&lt;&gt;"",Sheet1!$D$4,"")</f>
        <v>Public</v>
      </c>
    </row>
    <row r="137" spans="1:5" x14ac:dyDescent="0.25">
      <c r="A137" t="str">
        <f>IF(Sheet1!C146&lt;&gt;"",Sheet1!$B$3,"")</f>
        <v>Allianz SE (for Allianz Group)</v>
      </c>
      <c r="B137">
        <f>IF(Sheet1!C146&lt;&gt;"",Sheet1!A146,"")</f>
        <v>9</v>
      </c>
      <c r="C137">
        <f>IF(Sheet1!C146&lt;&gt;"",Sheet1!B146,"")</f>
        <v>394</v>
      </c>
      <c r="D137" s="16" t="str">
        <f>Sheet1!C146</f>
        <v>We disagree. It is not justifiable that a non-risk based, Solvency I metric such as the factor-based group MCR should meaningfully influence decision makers of Solvency II regulated insurers. Irrespective of any complexities to replace the current concept with a risk-based alternative, it must be the aim of Solvency II that all regulatory metrics that influence decision making must be risk- and market based. The current group MCR concept is not fit for this purpose and where the Group MCR is binding, it effectively means that Solvency I supersedes Solvency II through the backdoor.</v>
      </c>
      <c r="E137" t="str">
        <f>IF(Sheet1!C146&lt;&gt;"",Sheet1!$D$4,"")</f>
        <v>Public</v>
      </c>
    </row>
    <row r="138" spans="1:5" x14ac:dyDescent="0.25">
      <c r="A138" t="str">
        <f>IF(Sheet1!C147&lt;&gt;"",Sheet1!$B$3,"")</f>
        <v>Allianz SE (for Allianz Group)</v>
      </c>
      <c r="B138">
        <f>IF(Sheet1!C147&lt;&gt;"",Sheet1!A147,"")</f>
        <v>9</v>
      </c>
      <c r="C138">
        <f>IF(Sheet1!C147&lt;&gt;"",Sheet1!B147,"")</f>
        <v>396</v>
      </c>
      <c r="D138" s="16" t="str">
        <f>Sheet1!C147</f>
        <v>We disagree. Intra-group transactions are netted in the context of consolidation and therefore cannot increase own funds eligible to cover the SCR (IM/SM), nor own funds eligible to cover the Group MCR. Consolidation ensures the netting of intra-group transactions. We are happy to elaborate each and every potential cause of trigger inversion mentioned above (e.g. our comment to 386), and can also provide theoretic examples based on actual data as reported in the SFCRs.</v>
      </c>
      <c r="E138" t="str">
        <f>IF(Sheet1!C147&lt;&gt;"",Sheet1!$D$4,"")</f>
        <v>Public</v>
      </c>
    </row>
    <row r="139" spans="1:5" x14ac:dyDescent="0.25">
      <c r="A139" t="str">
        <f>IF(Sheet1!C148&lt;&gt;"",Sheet1!$B$3,"")</f>
        <v>Allianz SE (for Allianz Group)</v>
      </c>
      <c r="B139">
        <f>IF(Sheet1!C148&lt;&gt;"",Sheet1!A148,"")</f>
        <v>9</v>
      </c>
      <c r="C139">
        <f>IF(Sheet1!C148&lt;&gt;"",Sheet1!B148,"")</f>
        <v>398</v>
      </c>
      <c r="D139" s="16" t="str">
        <f>Sheet1!C148</f>
        <v>We disagree. In order to be meaningful, the Group MCR must also be relevant in cases other than trigger inversion. When the Group MCR is a binding constraint, it forces decision makers to consider it in their decision making. However, it is not justifiable that a non-risk based, Solvency I metric such as the factor-based Group MCR should meaningfully influence decision makers of Solvency II regulated insurers. Irrespective of any complexities to replace the current concept with a risk-based alternative, it must be the aim of Solvency II that all regulatory metrics that influence decision making must be risk- and market based. The current Group MCR concept is not fit for this purpose and wherever the Group MCR is binding, it effectively means that Solvency I supersedes Solvency II through the backdoor.</v>
      </c>
      <c r="E139" t="str">
        <f>IF(Sheet1!C148&lt;&gt;"",Sheet1!$D$4,"")</f>
        <v>Public</v>
      </c>
    </row>
    <row r="140" spans="1:5" x14ac:dyDescent="0.25">
      <c r="A140" t="str">
        <f>IF(Sheet1!C149&lt;&gt;"",Sheet1!$B$3,"")</f>
        <v>Allianz SE (for Allianz Group)</v>
      </c>
      <c r="B140">
        <f>IF(Sheet1!C149&lt;&gt;"",Sheet1!A149,"")</f>
        <v>9</v>
      </c>
      <c r="C140">
        <f>IF(Sheet1!C149&lt;&gt;"",Sheet1!B149,"")</f>
        <v>399</v>
      </c>
      <c r="D140" s="16" t="str">
        <f>Sheet1!C149</f>
        <v xml:space="preserve">We are very concerned that EIOPA both recommends to (i) add holding companies to the calculation of the Group MCR (9.399) and to (ii) leave the calculation of the Group MCR unchanged (9.400). It is worrying that EIOPA is aware of the fact that the recommendation in 9.400 means that the possibility of a breach of Group MCR ahead of the Group SCR ratio (trigger inversion) will not only remain, but will be significantly accelerated for larger, more complex European insurance groups in case the recommendation in 9.399 is implemented. There is no justification for EIOPA to greatly increase the risk of trigger inversion by requiring the multiple counting of risk implied by 9.399. </v>
      </c>
      <c r="E140" t="str">
        <f>IF(Sheet1!C149&lt;&gt;"",Sheet1!$D$4,"")</f>
        <v>Public</v>
      </c>
    </row>
    <row r="141" spans="1:5" x14ac:dyDescent="0.25">
      <c r="A141" t="str">
        <f>IF(Sheet1!C150&lt;&gt;"",Sheet1!$B$3,"")</f>
        <v>Allianz SE (for Allianz Group)</v>
      </c>
      <c r="B141">
        <f>IF(Sheet1!C150&lt;&gt;"",Sheet1!A150,"")</f>
        <v>9</v>
      </c>
      <c r="C141">
        <f>IF(Sheet1!C150&lt;&gt;"",Sheet1!B150,"")</f>
        <v>400</v>
      </c>
      <c r="D141" s="16" t="str">
        <f>Sheet1!C150</f>
        <v>We see fundamental issues with the concept of the Group MCR as far as the function to define an adequate own funds composition is concerned. As acknowledged by EIOPA, the mutatis mutandis application of the solo concept at group level raises issues as the group MCR does not have the same fixed distance to the group SCR as is the case at solo level.
Also, EIOPA should note that a breach of the group MCR does not, and cannot, have the same consequences it has at solo level. The group as such has no license to be withdrawn, while the group supervisor may impose all other measures already upon a group SCR breach. We hence believe that the concept of the Group MCR is not worth the complexity and issues caused by the possibility of a trigger inversion. It should only be maintained for flooring the consolidated group SCR (function 1, see 9.400). But if EIOPA really wants to keep the second function of the Group MCR, it should note that obviously the advice to enlarge the perimeter of the Group MCR does not solve the issue of trigger inversion, but rather worsens it as the Group MCR (even if no multiple-counting of participation risks occurs) will increase and thus the distance to Group SCR will decrease.
In addition, unintended consequences from the interaction between the Principal Loss Absorbency Mechanism ("PLAM") and the minimum consolidated group SCR (“Group MCR”) must be appropriately reflected to avoid that RT1 PLAM can lead to an acceleration of a crisis. If the rules around the Group MCR remain unchanged as proposed by EIOPA, the option for NSAs to grant a PLAM waiver must be extended to all potential trigger breaches. Please see our comment on Section 4 (Own Funds) Number 8 that explains this important point.</v>
      </c>
      <c r="E141" t="str">
        <f>IF(Sheet1!C150&lt;&gt;"",Sheet1!$D$4,"")</f>
        <v>Public</v>
      </c>
    </row>
    <row r="142" spans="1:5" x14ac:dyDescent="0.25">
      <c r="A142" t="str">
        <f>IF(Sheet1!C151&lt;&gt;"",Sheet1!$B$3,"")</f>
        <v>Allianz SE (for Allianz Group)</v>
      </c>
      <c r="B142">
        <f>IF(Sheet1!C151&lt;&gt;"",Sheet1!A151,"")</f>
        <v>9</v>
      </c>
      <c r="C142">
        <f>IF(Sheet1!C151&lt;&gt;"",Sheet1!B151,"")</f>
        <v>440</v>
      </c>
      <c r="D142" s="16" t="str">
        <f>Sheet1!C151</f>
        <v xml:space="preserve">In general we believe that the treatment of OFS has become too complex and meaningless. 
First, we don't see the need for the FICOD where an insurance group owns OFS entities. Solvency II group supervision is sufficiently broad and can fully replace FICOD. FICOD should be waived for insurance groups.
Second, it does not make sense to differentiate different methods for the inclusion of OFS entities. At group level, they are all the same as no real consolidation can occur. The only difference is the treatment of participations in OFS entities at solo (!) level (Art. 68 (3) DR). We believe that only one method should be provided at group level, and that no book value deduction should occur at solo level. </v>
      </c>
      <c r="E142" t="str">
        <f>IF(Sheet1!C151&lt;&gt;"",Sheet1!$D$4,"")</f>
        <v>Public</v>
      </c>
    </row>
    <row r="143" spans="1:5" x14ac:dyDescent="0.25">
      <c r="A143" t="str">
        <f>IF(Sheet1!C152&lt;&gt;"",Sheet1!$B$3,"")</f>
        <v>Allianz SE (for Allianz Group)</v>
      </c>
      <c r="B143">
        <f>IF(Sheet1!C152&lt;&gt;"",Sheet1!A152,"")</f>
        <v>9</v>
      </c>
      <c r="C143">
        <f>IF(Sheet1!C152&lt;&gt;"",Sheet1!B152,"")</f>
        <v>441</v>
      </c>
      <c r="D143" s="16" t="str">
        <f>Sheet1!C152</f>
        <v>See our comments to para. 9.440.</v>
      </c>
      <c r="E143" t="str">
        <f>IF(Sheet1!C152&lt;&gt;"",Sheet1!$D$4,"")</f>
        <v>Public</v>
      </c>
    </row>
    <row r="144" spans="1:5" x14ac:dyDescent="0.25">
      <c r="A144" t="str">
        <f>IF(Sheet1!C153&lt;&gt;"",Sheet1!$B$3,"")</f>
        <v>Allianz SE (for Allianz Group)</v>
      </c>
      <c r="B144">
        <f>IF(Sheet1!C153&lt;&gt;"",Sheet1!A153,"")</f>
        <v>9</v>
      </c>
      <c r="C144">
        <f>IF(Sheet1!C153&lt;&gt;"",Sheet1!B153,"")</f>
        <v>442</v>
      </c>
      <c r="D144" s="16" t="str">
        <f>Sheet1!C153</f>
        <v>EIOPA's proposal seems to make sense at first glance. However, this seems to require reclassifying own funds items of OFS entities according to Solvency II. This would lead to wrong results, as own funds items of a bank would be treated differently depending on whether it belongs to an insurance group or not. Hence, for clarification, own fund items of OFS entities must be shown in the insurance group solvency with the tiering assigned by the sectoral rules.</v>
      </c>
      <c r="E144" t="str">
        <f>IF(Sheet1!C153&lt;&gt;"",Sheet1!$D$4,"")</f>
        <v>Public</v>
      </c>
    </row>
    <row r="145" spans="1:5" x14ac:dyDescent="0.25">
      <c r="A145" t="str">
        <f>IF(Sheet1!C154&lt;&gt;"",Sheet1!$B$3,"")</f>
        <v>Allianz SE (for Allianz Group)</v>
      </c>
      <c r="B145">
        <f>IF(Sheet1!C154&lt;&gt;"",Sheet1!A154,"")</f>
        <v>9</v>
      </c>
      <c r="C145">
        <f>IF(Sheet1!C154&lt;&gt;"",Sheet1!B154,"")</f>
        <v>443</v>
      </c>
      <c r="D145" s="16" t="str">
        <f>Sheet1!C154</f>
        <v>Please see our fundamental concerns with the concept of availability (Q 9.5). We are therefore hesitant to further extend this flawed concept to OFS entities, although we acknowledge that FICOD contains a similar requirement. 
Even when assuming that excess own funds needed to be legally transferred to another entity, we don't see why additional obstacles should exist w.r.t. OFS entities. Furthermore we don't see why a "close cooperation with the relevant supervisors of OFS" would help; this is neither required w.r.t. third-country (re)insurers.
Hence, if this flawed concept was extended to OFS entities (which we disagree with), it should at least be limited to a closed list of own funds items like for (re)insurers: DTA, subordinated debt.</v>
      </c>
      <c r="E145" t="str">
        <f>IF(Sheet1!C154&lt;&gt;"",Sheet1!$D$4,"")</f>
        <v>Public</v>
      </c>
    </row>
    <row r="146" spans="1:5" x14ac:dyDescent="0.25">
      <c r="A146" t="str">
        <f>IF(Sheet1!C155&lt;&gt;"",Sheet1!$B$3,"")</f>
        <v>Allianz SE (for Allianz Group)</v>
      </c>
      <c r="B146">
        <f>IF(Sheet1!C155&lt;&gt;"",Sheet1!A155,"")</f>
        <v>9</v>
      </c>
      <c r="C146">
        <f>IF(Sheet1!C155&lt;&gt;"",Sheet1!B155,"")</f>
        <v>500</v>
      </c>
      <c r="D146" s="16" t="str">
        <f>Sheet1!C155</f>
        <v>While we have sympathy with EIOPA's proposal to hold the group's ultimate parent accountable for group supervision, we would like to bring to EIOPA's attention that the current approach (holding the "highest" supervised entity below the IHC/MFHC accountable) is not a mistake, but a consistent concept. Departing from this requires more fundamental changes. E.g. the entire differentiation of diverse cases of insurance groups in Art. 213 (2) Directive becomes obsolete. Furthermore, simply holding the IHC/MFHC accountable doesn't suffice; adequate powers over such IHC are necessary.</v>
      </c>
      <c r="E146" t="str">
        <f>IF(Sheet1!C155&lt;&gt;"",Sheet1!$D$4,"")</f>
        <v>Public</v>
      </c>
    </row>
    <row r="147" spans="1:5" x14ac:dyDescent="0.25">
      <c r="A147" t="str">
        <f>IF(Sheet1!C156&lt;&gt;"",Sheet1!$B$3,"")</f>
        <v>Allianz SE (for Allianz Group)</v>
      </c>
      <c r="B147">
        <f>IF(Sheet1!C156&lt;&gt;"",Sheet1!A156,"")</f>
        <v>9</v>
      </c>
      <c r="C147">
        <f>IF(Sheet1!C156&lt;&gt;"",Sheet1!B156,"")</f>
        <v>501</v>
      </c>
      <c r="D147" s="16" t="str">
        <f>Sheet1!C156</f>
        <v>We share the view that the group system of governance (SoG) could be better described in Art. 246 Directive. However, the main issue is the legal impossibility imposed by Art. 246: how is the ultimate parent supposed to implement the requirements if it lacks the legal means to enforce its SoG upon its related undertakings, also taking into account the powers of NSAs over such related undertakings? This is the fundamental issue which should be addressed by the legislator.</v>
      </c>
      <c r="E147" t="str">
        <f>IF(Sheet1!C156&lt;&gt;"",Sheet1!$D$4,"")</f>
        <v>Public</v>
      </c>
    </row>
    <row r="148" spans="1:5" x14ac:dyDescent="0.25">
      <c r="A148" t="str">
        <f>IF(Sheet1!C157&lt;&gt;"",Sheet1!$B$3,"")</f>
        <v>Allianz SE (for Allianz Group)</v>
      </c>
      <c r="B148">
        <f>IF(Sheet1!C157&lt;&gt;"",Sheet1!A157,"")</f>
        <v>11</v>
      </c>
      <c r="C148">
        <f>IF(Sheet1!C157&lt;&gt;"",Sheet1!B157,"")</f>
        <v>32</v>
      </c>
      <c r="D148" s="16" t="str">
        <f>Sheet1!C157</f>
        <v>When including marco-prudential objectives in the Directive, EIOPA must be aware of likely conflicts, which are to our reading not even mentioned. Obviously, NSAs have the conflict between policyholder protection and macro objectives, But even more so, (re)insurers and their management will have the conflict between on the one hand protecting their policyholders', employees' and shareholders' interests - to which they are legally required as of now - and some unknown macroprudential objectives. E.g. a NSA could force a (re)insrer not to sell government bonds today, although prices are falling, so as to avoid a further price decrease. This may be beneficial for the market as a whole, but surenly isn't for the (re)insurer. How does EIOPA want to release (re)insurers management from the legal duties they have? EIOPA should be more specific when taking "systemic risk measures" from the voluntary IAIS level to legally binding Solvency II provisions, which require legal soundness and clarity.</v>
      </c>
      <c r="E148" t="str">
        <f>IF(Sheet1!C157&lt;&gt;"",Sheet1!$D$4,"")</f>
        <v>Public</v>
      </c>
    </row>
    <row r="149" spans="1:5" x14ac:dyDescent="0.25">
      <c r="A149" t="str">
        <f>IF(Sheet1!C158&lt;&gt;"",Sheet1!$B$3,"")</f>
        <v>Allianz SE (for Allianz Group)</v>
      </c>
      <c r="B149">
        <f>IF(Sheet1!C158&lt;&gt;"",Sheet1!A158,"")</f>
        <v>12</v>
      </c>
      <c r="C149">
        <f>IF(Sheet1!C158&lt;&gt;"",Sheet1!B158,"")</f>
        <v>156</v>
      </c>
      <c r="D149" s="16" t="str">
        <f>Sheet1!C158</f>
        <v>We agree to the pari passu principle. However, we are skeptical regarding the NCWOL principle. German law requires to predominantly burden policyholders with high guarantee rates. It also allows not to limit payments proportionally (which would be in line with NCWOL), but unproprtionally with higher absolute and relative limits for large amounts or sums insured. We believe that this is an adequate tool which EIOPA should include in its advice.</v>
      </c>
      <c r="E149" t="str">
        <f>IF(Sheet1!C158&lt;&gt;"",Sheet1!$D$4,"")</f>
        <v>Public</v>
      </c>
    </row>
    <row r="150" spans="1:5" x14ac:dyDescent="0.25">
      <c r="A150" t="str">
        <f>IF(Sheet1!C159&lt;&gt;"",Sheet1!$B$3,"")</f>
        <v>Allianz SE (for Allianz Group)</v>
      </c>
      <c r="B150">
        <f>IF(Sheet1!C159&lt;&gt;"",Sheet1!A159,"")</f>
        <v>4</v>
      </c>
      <c r="C150">
        <f>IF(Sheet1!C159&lt;&gt;"",Sheet1!B159,"")</f>
        <v>8</v>
      </c>
      <c r="D150" s="16" t="str">
        <f>Sheet1!C159</f>
        <v>Avoidance of unintended consequences is a key concern here: the interaction between the Principal Loss Absorbency Mechanism (PLAM) and the minimum consolidated group SCR (“Group MCR”) must be appropriately reflected to avoid that RT1 PLAM can lead to an acceleration of a crisis. If the rules around the Group MCR remain unchanged as proposed by EIOPA, the option for NSAs to grant a PLAM waiver must be extended to all potential trigger breaches. Please see the related comment on 9.400.
As acknowledged by EIOPA, the PLAM can reduce eligible own funds and thus the SCR ratio(s) and/or MCR ratio(s)  in the middle of a crisis. We think that the potential for PLAM to be “crisis accelerating” is a clear sign that the concept of PLAM is flawed. While a limited PLAM waiver has been introduced to reduce this risk, we cannot understand why this waiver option is limited in that NSAs must not grant a PLAM waiver in two of the possible three trigger breach scenarios (see L2 Art. 71 (10) (b)). It cannot make sense to enforce a further reduction of the SCR (or MCR) ratio(s) in the middle of a severe crisis (trigger breach), unless where these ratios no longer matter since  the (re-)insurer is wound-up or liquidated (gone concern).
This concern is particularly relevant in view of EIOPAs recommendation to leave the minimum consolidated group SCR (“Group MCR”) unchanged (No. 9.400). The current group MCR concept allows for trigger inversion on a group basis (see 9.387), i.e. a situation where the Group MCR ratio is lower than the Group SCR ratio. It is possible that the group MCR ratio can fall  to below 100% (PLAM trigger is breached) even though the group SCR ratio is still above 100%. 
Where “only” the Group MCR trigger is breached, and where the group SCR ratio is still above 100%, it is difficult to argue that the insurer (group) is a gone concern. And yet, in case of a Group MCR breach, L2 Art. 71 (5a)(c) requires a write-down or conversion in full (100% of the nominal), and L2 Art. 71 (10) (b) would prohibit the NSA to grant a waiver. We think that a PLAM would be unintended in such a scenario:  Art. 71 (8) specifies that PLAM should be triggered by a “significant non-compliance with the Solvency Capital Requirement”, and yet in case of trigger inversion, PLAM would be triggered even though the Group SCR is not breached at all, with no ability for the NSA to waive the PLAM. In addition, the extent by which the SCR and or MCR ratio can be reduced by PLAM depends on the write-down or conversion amount – which means that the obligation to write-down or convert the instrument in full in case of a Group MCR breach implies that the potential damage from PLAM is maximized. A PLAM waiver option for the NSA to avoid this would be very sensible in our eyes. 
We find EIOPAs decision to leave the Group MCR concept unchanged regrettable. In order to avoid unintended consequences of this decision, the PLAM waiver should be available as an option of the relevant NSDSA in all potential trigger breach cases.</v>
      </c>
      <c r="E150" t="str">
        <f>IF(Sheet1!C159&lt;&gt;"",Sheet1!$D$4,"")</f>
        <v>Public</v>
      </c>
    </row>
    <row r="151" spans="1:5" x14ac:dyDescent="0.25">
      <c r="A151" t="str">
        <f>IF(Sheet1!C160&lt;&gt;"",Sheet1!$B$3,"")</f>
        <v>Allianz SE (for Allianz Group)</v>
      </c>
      <c r="B151">
        <f>IF(Sheet1!C160&lt;&gt;"",Sheet1!A160,"")</f>
        <v>4</v>
      </c>
      <c r="C151">
        <f>IF(Sheet1!C160&lt;&gt;"",Sheet1!B160,"")</f>
        <v>22</v>
      </c>
      <c r="D151" s="16" t="str">
        <f>Sheet1!C160</f>
        <v>We note that the proportion of T1 in total own funds of banks is roughly equal to the proportion of T1 that insurers hold. This is because the market-based nature of Solvency II requires insurers to hold a significantly higher buffer than the regulatory minimum than is the case for banks. Since insurance T2/T3 is limited to 50% of the SCR, a target ratio of 150% requires a T1 ratio of 100%, which in turn requires a proportion of T1 in total own funds of at least 66%. As per YE2018,  the average of the S2 ratio of the large insurance groups (Aegon, Allianz, Axa, Aviva, Generali, Prudential), the average proportion of T1 in total own funds was 80%. The capital T1 requirement for a G-SIB is roughly 75%. While we expect insurers on average to hold more non-T1 capital than banks, the difference is much less meaningful than commonly expected.</v>
      </c>
      <c r="E151" t="str">
        <f>IF(Sheet1!C160&lt;&gt;"",Sheet1!$D$4,"")</f>
        <v>Public</v>
      </c>
    </row>
    <row r="152" spans="1:5" x14ac:dyDescent="0.25">
      <c r="A152" t="str">
        <f>IF(Sheet1!C161&lt;&gt;"",Sheet1!$B$3,"")</f>
        <v>Allianz SE (for Allianz Group)</v>
      </c>
      <c r="B152">
        <f>IF(Sheet1!C161&lt;&gt;"",Sheet1!A161,"")</f>
        <v>4</v>
      </c>
      <c r="C152">
        <f>IF(Sheet1!C161&lt;&gt;"",Sheet1!B161,"")</f>
        <v>24</v>
      </c>
      <c r="D152" s="16" t="str">
        <f>Sheet1!C161</f>
        <v>The preparatory legal work for Solvency II already started in the mid-2000s.The then prevailing bank regime (Basel II) knew T1, T2 and T3. The purpose of Basel II Tier 3 capital was to cover market risks, and its use was subject to the discretion of the national authorities. Bank Tier 3 included only certain short term subordinated debt.
Solvency II failed to follow the developments in the bank space and maintained T3. The purpose of and requirements for T3 under Solvency II differ from those of Basel II  bank Tier 3, which, in practice, was rarely used and largely irrelevant. We generally support a deletion of T3 (but only if a separate bucket for DTA within own funds remains), the historic background of Solvency II T3 would support a deletion in our eyes.</v>
      </c>
      <c r="E152" t="str">
        <f>IF(Sheet1!C161&lt;&gt;"",Sheet1!$D$4,"")</f>
        <v>Public</v>
      </c>
    </row>
    <row r="153" spans="1:5" x14ac:dyDescent="0.25">
      <c r="A153" t="str">
        <f>IF(Sheet1!C162&lt;&gt;"",Sheet1!$B$3,"")</f>
        <v>Allianz SE (for Allianz Group)</v>
      </c>
      <c r="B153">
        <f>IF(Sheet1!C162&lt;&gt;"",Sheet1!A162,"")</f>
        <v>4</v>
      </c>
      <c r="C153">
        <f>IF(Sheet1!C162&lt;&gt;"",Sheet1!B162,"")</f>
        <v>40</v>
      </c>
      <c r="D153" s="16" t="str">
        <f>Sheet1!C162</f>
        <v>We fully agree.</v>
      </c>
      <c r="E153" t="str">
        <f>IF(Sheet1!C162&lt;&gt;"",Sheet1!$D$4,"")</f>
        <v>Public</v>
      </c>
    </row>
    <row r="154" spans="1:5" x14ac:dyDescent="0.25">
      <c r="A154" t="str">
        <f>IF(Sheet1!C163&lt;&gt;"",Sheet1!$B$3,"")</f>
        <v>Allianz SE (for Allianz Group)</v>
      </c>
      <c r="B154">
        <f>IF(Sheet1!C163&lt;&gt;"",Sheet1!A163,"")</f>
        <v>4</v>
      </c>
      <c r="C154">
        <f>IF(Sheet1!C163&lt;&gt;"",Sheet1!B163,"")</f>
        <v>42</v>
      </c>
      <c r="D154" s="16" t="str">
        <f>Sheet1!C163</f>
        <v>We strongly disagree. The justification to allow DTA in own funds is that a market based regime is volatile. At times of market stress (losses), DTA are a buffer that reduce the impact of the losses  on “equity”. Allowing for such a buffer within a reasonable limit (currently up to 15% of SCR) is an appropriate tool to limit the volatility of Solvency II.
However, in order for the buffer to be fully available when it is needed (a time of crisis), own funds from DTA must not be grouped together with other own funds (sub debt T2 or T3) for purposes of limit calculations. 
First, it should not be allowed for insurers to use a “volatility” buffer (DTA) in “good” market conditions (no losses) for the issuance of sub debt, which then means that at times of crisis any increase of DTA due to losses may not count as own funds if the combined headroom limit is already fully used by sub debt. (no buffer in that case). 
Second, at times of a significant crisis, it may only be possible to issue T2, and not RT1. However, at times of crisis a significant “surprise” increase of DTA may fully cannibalize the remaining headroom limit for T2, thus preventing the insurer from increasing its own funds via sub debt.
We see no need to reclassify DTA from UT1 into T2 when T3 is deleted. Instead, DTA should remain in UT1. As long as the eligibility of DTA in UT1 is subject to a maximum limit (e.g. 15% of SCR),  there is no need reclassify it in a separate lower Tier. DTA represents an asset  which is subject to scrutiny before it can be recognized on the MVBS. As long as the amount of DTA in own funds is transparent, market observers would have all necessary information for a proper assessment of the quality of own funds. The tiering limits for sub debt (RT1, T2) could be reduced to avoid that treatment of DTA as proposed by us increases the total limit for sub debt in total own funds.</v>
      </c>
      <c r="E154" t="str">
        <f>IF(Sheet1!C163&lt;&gt;"",Sheet1!$D$4,"")</f>
        <v>Public</v>
      </c>
    </row>
    <row r="155" spans="1:5" x14ac:dyDescent="0.25">
      <c r="A155" t="str">
        <f>IF(Sheet1!C164&lt;&gt;"",Sheet1!$B$3,"")</f>
        <v>Allianz SE (for Allianz Group)</v>
      </c>
      <c r="B155">
        <f>IF(Sheet1!C164&lt;&gt;"",Sheet1!A164,"")</f>
        <v>4</v>
      </c>
      <c r="C155">
        <f>IF(Sheet1!C164&lt;&gt;"",Sheet1!B164,"")</f>
        <v>83</v>
      </c>
      <c r="D155" s="16" t="str">
        <f>Sheet1!C164</f>
        <v>The statement is incorrect in our eyes. PLAM increases UT1 by the post-tax write-down or conversion amount. In the current regime, RT1 is limited to 25% of UT1 (or 20% of Total T1).  If, prior to write-down, the issuer had both “excess RT1 and T2 (i.e. available RT1 and T2 exceeds the maximum limits), PLAM will increase the total amount of eligible capital. In fact, PLAM can only lead to an increase of the SCR ratio because of the current tiering limit system, and only because it helps to reverse generally unwanted procyclical effects.
Therefore, changing the regime will affect the impact of PLAM.</v>
      </c>
      <c r="E155" t="str">
        <f>IF(Sheet1!C164&lt;&gt;"",Sheet1!$D$4,"")</f>
        <v>Public</v>
      </c>
    </row>
    <row r="156" spans="1:5" x14ac:dyDescent="0.25">
      <c r="A156" t="str">
        <f>IF(Sheet1!C165&lt;&gt;"",Sheet1!$B$3,"")</f>
        <v>Allianz SE (for Allianz Group)</v>
      </c>
      <c r="B156">
        <f>IF(Sheet1!C165&lt;&gt;"",Sheet1!A165,"")</f>
        <v>4</v>
      </c>
      <c r="C156">
        <f>IF(Sheet1!C165&lt;&gt;"",Sheet1!B165,"")</f>
        <v>90</v>
      </c>
      <c r="D156" s="16" t="str">
        <f>Sheet1!C165</f>
        <v>We generally do not see a justification for increasing the maximum amount of eligible sub debt in own funds, and given a regime that is based solely on total capital ratios (instead of e.g. UT1 ratios), a maximum limit for lower quality capital is sensible in our eyes. Having said that, please note that while it may be true that maximum limits may indeed limit coupon expenses, maximum limits for T2/T3 also imply that any target level of leverage may have to be met with senior debt instead of with higher quality subordinated debt. We view this as a disadvantage of maximum tiering limits that cannot be avoided.</v>
      </c>
      <c r="E156" t="str">
        <f>IF(Sheet1!C165&lt;&gt;"",Sheet1!$D$4,"")</f>
        <v>Public</v>
      </c>
    </row>
    <row r="157" spans="1:5" x14ac:dyDescent="0.25">
      <c r="A157" t="str">
        <f>IF(Sheet1!C166&lt;&gt;"",Sheet1!$B$3,"")</f>
        <v>Allianz SE (for Allianz Group)</v>
      </c>
      <c r="B157">
        <f>IF(Sheet1!C166&lt;&gt;"",Sheet1!A166,"")</f>
        <v>4</v>
      </c>
      <c r="C157">
        <f>IF(Sheet1!C166&lt;&gt;"",Sheet1!B166,"")</f>
        <v>91</v>
      </c>
      <c r="D157" s="16" t="str">
        <f>Sheet1!C166</f>
        <v>We refer to our comment on 42. EIOPA appears not to appreciate the undue and unnecessary volatility that is caused by the current limit system that foresees a combined 50% headroom limit for T2, T3 (sub debt)  and T3 (DTA). Grouping these own funds item into a single headroom limit can lead to unnecessary volatility since the  existing sub debt T2/T3 may cannibalize the limit headroom for DTA (T3) in crisis and vice versa.</v>
      </c>
      <c r="E157" t="str">
        <f>IF(Sheet1!C166&lt;&gt;"",Sheet1!$D$4,"")</f>
        <v>Public</v>
      </c>
    </row>
    <row r="158" spans="1:5" x14ac:dyDescent="0.25">
      <c r="A158" t="str">
        <f>IF(Sheet1!C167&lt;&gt;"",Sheet1!$B$3,"")</f>
        <v>Allianz SE (for Allianz Group)</v>
      </c>
      <c r="B158">
        <f>IF(Sheet1!C167&lt;&gt;"",Sheet1!A167,"")</f>
        <v>4</v>
      </c>
      <c r="C158">
        <f>IF(Sheet1!C167&lt;&gt;"",Sheet1!B167,"")</f>
        <v>103</v>
      </c>
      <c r="D158" s="16" t="str">
        <f>Sheet1!C167</f>
        <v>In our answer to 4.122 we explain why we strongly oppose the introduction of a double leverage ratio as suggested by EIOPA.
In addition, the double leverage ratio concept as outlined here is not well defined  and gives raise to many questions, which is explained below:
First, if the parent is an unregulated holding, it does not formally hold any „T1“ own funds. Are unregulated HoldCo’s therefore exempt from the obligation of a double leverage ratio? If a double leverage ratio concept were to be introduced, we would see no justification for why a parent (re-insurance) should be required to calculate it, whereas an unregulated HoldCo parent would not. In fact, we understand that the main motivation of the double leverage ratio may have been private equity buyers located outside the EEA who acquire one or more EEA based (re-)insurers, and finance their acquisitions with significant amounts of debt. If so, this should be made clear, and the double leverage ratio should only apply to such cases.
Second, if the parent holds an equity stake in an unregulated HoldCo, and that HoldCo in turn holds an equity stake in a regulated (re-)insurance subsidiary, does the parent’s stake in its direct subsidiary (unregulated HoldCo) count as a relevant “T1 own funds investment” of the parent, or not? If it does count as a “T1 own funds investment”, does the entire participation in the unregulated HoldCo count, or only that proportion of this participation value that relates to the HoldCo’s own “T1 own funds investments” in regulated subsidiaries?
Third, where some of the parent’s (re-)insurance subsidiaries themselves hold stakes in  one or more (re-)insurance subsidiaries, will there be a need to calculate double leverage ratios both for the ultimate parent as well as for each of those subsidiary (re-)insurers that own stakes in other (re-)insurers?
Please see our comment to 4.112 which explains why the maximum double leverage ratio must not be capped at 100% since that would effectively disallow the group diversification benefit. Also, the comment to 4.112 explains the unintended consequences of the double leverage ratio.</v>
      </c>
      <c r="E158" t="str">
        <f>IF(Sheet1!C167&lt;&gt;"",Sheet1!$D$4,"")</f>
        <v>Public</v>
      </c>
    </row>
    <row r="159" spans="1:5" x14ac:dyDescent="0.25">
      <c r="A159" t="str">
        <f>IF(Sheet1!C168&lt;&gt;"",Sheet1!$B$3,"")</f>
        <v>Allianz SE (for Allianz Group)</v>
      </c>
      <c r="B159">
        <f>IF(Sheet1!C168&lt;&gt;"",Sheet1!A168,"")</f>
        <v>4</v>
      </c>
      <c r="C159">
        <f>IF(Sheet1!C168&lt;&gt;"",Sheet1!B168,"")</f>
        <v>112</v>
      </c>
      <c r="D159" s="16" t="str">
        <f>Sheet1!C168</f>
        <v>We strongly oppose the suggested double leverage ratio since it cannot provide benefits other than in very rare cases, but would have rather obvious unintended consequences.
Group regulation automatically limits the extent of double leverage as all solo own funds that are “created” internally are cancelled out via consolidation (an equivalent approach avoids double use of own funds under Method 2). A high degree of double leverage would show in a weak group solvency ratio.  The double leverage ratio therefore does not add value other than in special circumstances (e.g. where the parent company is located outside the EEA, i.e. cases where no relevant group regulation applies and where there is no effective limit to double leverage). 
The concept of the double leverage ratio as presented would result in serious unintended consequences. 
First, a double leverage ratio of 100% would effectively disallow the group diversification benefit. This is easily seen from the following example, where a group that is identically (and very well-) capitalized on both group level  as well as solo level (example assumes that both the Group SCR ratio and each solo SCR ratio equal 200%, and that in each case own funds solely consist of T1) and a group diversification benefit of 30% would face a leverage ratio of 143%, which much exceeds the proposed 100% allowable maximum level:
Solo entity 1: T1 of 100, solo SCR 50, solo SCR ratio of 200%, contribution to group SCR 35
Solo entity 2: T1 of 60, solo SCR 30, solo SCR ratio of 200%, contribution to group SCR 21
Holding (parent): Assets of 160 (stakes in solo entity 1 and 2),  Equity (T1) of 112, senior debt 48 (=160 assets minus 112 equity)
Group: T1 of 112 (i.e. the group externally raised equity of the Holding), Group SCR 56 (=35+21), group SCR ratio 200% (=112/56)
Double leverage ratio: [100 (solo T1 (1)) + 60 (solo T1 (2)] / 112 “T1 equivalent” of parent = 160 / 112 = 143%
Second, the introduction of a binding double leverage constraint may lead to exactly the type of behavior of the parent (i.e. pressure to reduce the capitalization of solo entities (excess capital upstream) and to reduce the proportion of solo T1 in total solo own funds) that EIOPA aims to prevent. This is because the most sensible way to reduce the double leverage ratio to (below) 100% in this example would be to reduce the sum of solo T1. This reduction of the sum of solo T1 could be achieved by a combination of (i) a reduction of the total solo SCR ratios to a level well below 200% (via dividend payments or equity repurchases) and (ii) a  reduction of T1 that is financed with an increase of T2/T3 up to their respective maximum allowable amounts of T2/T3. The alternative way to reduce the double leverage ratio to below 100% - a T1 capital raising by the parent - is highly unlikely in this case, since it would increase the group ratio to a level way above 200% (in fact 286% in this example) which is not necessary from risk point of view and therefore cannot be justified economically (too high cost of capital). 
EIOPA struggles to replace poorly designed concepts such as the minimum consolidated Group SCR with sensible alternatives, and proposes to leave them unchanged for reasons of “complexity”. We strongly urge EIOPA to refrain from introducing yet another metric without a thorough analysis of the consequences.</v>
      </c>
      <c r="E159" t="str">
        <f>IF(Sheet1!C168&lt;&gt;"",Sheet1!$D$4,"")</f>
        <v>Public</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EIOPA(2020)0019319</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78A5239E-93C5-487F-8F2D-6501566A880A}">
  <ds:schemaRefs>
    <ds:schemaRef ds:uri="http://schemas.microsoft.com/sharepoint/events"/>
  </ds:schemaRefs>
</ds:datastoreItem>
</file>

<file path=customXml/itemProps2.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3.xml><?xml version="1.0" encoding="utf-8"?>
<ds:datastoreItem xmlns:ds="http://schemas.openxmlformats.org/officeDocument/2006/customXml" ds:itemID="{623C63A1-F4D8-4EA0-9B7B-610C9DFE493F}">
  <ds:schemaRefs>
    <ds:schemaRef ds:uri="http://www.w3.org/XML/1998/namespace"/>
    <ds:schemaRef ds:uri="http://purl.org/dc/dcmitype/"/>
    <ds:schemaRef ds:uri="http://schemas.microsoft.com/office/2006/documentManagement/types"/>
    <ds:schemaRef ds:uri="e841b482-2cfa-447c-bd87-97348dd45629"/>
    <ds:schemaRef ds:uri="http://schemas.microsoft.com/office/2006/metadata/properties"/>
    <ds:schemaRef ds:uri="http://purl.org/dc/elements/1.1/"/>
    <ds:schemaRef ds:uri="http://schemas.microsoft.com/sharepoint/v3"/>
    <ds:schemaRef ds:uri="http://schemas.openxmlformats.org/package/2006/metadata/core-properties"/>
    <ds:schemaRef ds:uri="http://purl.org/dc/terms/"/>
    <ds:schemaRef ds:uri="http://schemas.microsoft.com/office/infopath/2007/PartnerControls"/>
  </ds:schemaRefs>
</ds:datastoreItem>
</file>

<file path=customXml/itemProps4.xml><?xml version="1.0" encoding="utf-8"?>
<ds:datastoreItem xmlns:ds="http://schemas.openxmlformats.org/officeDocument/2006/customXml" ds:itemID="{799C4E2B-7B58-4F1D-BC75-50EDFE3A8190}">
  <ds:schemaRefs>
    <ds:schemaRef ds:uri="http://schemas.microsoft.com/sharepoint/v3/contenttype/forms/url"/>
  </ds:schemaRefs>
</ds:datastoreItem>
</file>

<file path=customXml/itemProps5.xml><?xml version="1.0" encoding="utf-8"?>
<ds:datastoreItem xmlns:ds="http://schemas.openxmlformats.org/officeDocument/2006/customXml" ds:itemID="{25AF70A5-5351-4081-B334-FFE2C925F8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0BBB6C5F-501A-49A0-9A5D-22433602D497}">
  <ds:schemaRefs>
    <ds:schemaRef ds:uri="http://schemas.microsoft.com/sharepoint/v3/contenttype/forms"/>
  </ds:schemaRefs>
</ds:datastoreItem>
</file>

<file path=customXml/itemProps7.xml><?xml version="1.0" encoding="utf-8"?>
<ds:datastoreItem xmlns:ds="http://schemas.openxmlformats.org/officeDocument/2006/customXml" ds:itemID="{F48FD824-C212-449C-A8E5-E0CCAD21949A}">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2020-03-05T09:40:46Z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{5b989151-8a56-4a29-9043-f6ab1050f664}</vt:lpwstr>
  </property>
  <property fmtid="{D5CDD505-2E9C-101B-9397-08002B2CF9AE}" pid="12" name="RecordPoint_RecordNumberSubmitted">
    <vt:lpwstr>EIOPA(2020)0019319</vt:lpwstr>
  </property>
  <property fmtid="{D5CDD505-2E9C-101B-9397-08002B2CF9AE}" pid="13" name="RecordPoint_SubmissionCompleted">
    <vt:lpwstr>2020-03-05T09:54:11.0669620+00:00</vt:lpwstr>
  </property>
</Properties>
</file>